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8800" windowHeight="12375"/>
  </bookViews>
  <sheets>
    <sheet name="总表" sheetId="1" r:id="rId1"/>
    <sheet name="龙山街道" sheetId="2" r:id="rId2"/>
    <sheet name="松兹街道" sheetId="3" r:id="rId3"/>
    <sheet name="孚玉镇" sheetId="4" r:id="rId4"/>
    <sheet name="复兴镇" sheetId="5" r:id="rId5"/>
    <sheet name="汇口镇" sheetId="6" r:id="rId6"/>
    <sheet name="许岭镇" sheetId="7" r:id="rId7"/>
    <sheet name="下仓镇" sheetId="8" r:id="rId8"/>
    <sheet name="二郎镇" sheetId="9" r:id="rId9"/>
    <sheet name="华亭镇" sheetId="10" r:id="rId10"/>
    <sheet name="凉亭镇" sheetId="11" r:id="rId11"/>
    <sheet name="长铺镇" sheetId="12" r:id="rId12"/>
    <sheet name="高岭乡" sheetId="13" r:id="rId13"/>
    <sheet name="程岭乡" sheetId="14" r:id="rId14"/>
    <sheet name="九姑乡" sheetId="15" r:id="rId15"/>
    <sheet name="千岭乡" sheetId="16" r:id="rId16"/>
    <sheet name="洲头乡" sheetId="17" r:id="rId17"/>
    <sheet name="佐坝乡" sheetId="18" r:id="rId18"/>
    <sheet name="北浴乡" sheetId="19" r:id="rId19"/>
    <sheet name="陈汉乡" sheetId="20" r:id="rId20"/>
    <sheet name="隘口乡" sheetId="21" r:id="rId21"/>
    <sheet name="柳坪乡" sheetId="22" r:id="rId22"/>
    <sheet name="趾凤乡" sheetId="23" r:id="rId23"/>
    <sheet name="河塌乡" sheetId="24" r:id="rId24"/>
    <sheet name="县直单位" sheetId="25" r:id="rId25"/>
    <sheet name="Sheet7" sheetId="26" r:id="rId26"/>
    <sheet name="Sheet1" sheetId="27" r:id="rId27"/>
  </sheets>
  <definedNames>
    <definedName name="_xlnm._FilterDatabase" localSheetId="0" hidden="1">总表!$B$2:$F$67</definedName>
    <definedName name="_xlnm._FilterDatabase" localSheetId="18" hidden="1">北浴乡!$A$2:$E$11</definedName>
  </definedNames>
  <calcPr calcId="144525"/>
</workbook>
</file>

<file path=xl/sharedStrings.xml><?xml version="1.0" encoding="utf-8"?>
<sst xmlns="http://schemas.openxmlformats.org/spreadsheetml/2006/main" count="494" uniqueCount="309">
  <si>
    <t>宿松县慈善总会幸福家园项目线上筹款明细表</t>
  </si>
  <si>
    <t>序号</t>
  </si>
  <si>
    <t>地区</t>
  </si>
  <si>
    <t>捐款人次</t>
  </si>
  <si>
    <t>捐款额</t>
  </si>
  <si>
    <t>配捐额</t>
  </si>
  <si>
    <t>捐款总金额</t>
  </si>
  <si>
    <t>长铺镇</t>
  </si>
  <si>
    <t>程岭乡</t>
  </si>
  <si>
    <t>孚玉镇</t>
  </si>
  <si>
    <t>千岭乡</t>
  </si>
  <si>
    <t>佐坝乡</t>
  </si>
  <si>
    <t>高岭乡</t>
  </si>
  <si>
    <t>下仓镇</t>
  </si>
  <si>
    <t>洲头乡</t>
  </si>
  <si>
    <t>汇口镇</t>
  </si>
  <si>
    <t>县直各单位</t>
  </si>
  <si>
    <t>县公安局</t>
  </si>
  <si>
    <t>二郎镇</t>
  </si>
  <si>
    <t>陈汉乡</t>
  </si>
  <si>
    <t>县教育局</t>
  </si>
  <si>
    <t>松兹街道</t>
  </si>
  <si>
    <t>凉亭镇</t>
  </si>
  <si>
    <t>柳坪乡</t>
  </si>
  <si>
    <t>许岭镇</t>
  </si>
  <si>
    <t>九姑乡</t>
  </si>
  <si>
    <t>河塌乡</t>
  </si>
  <si>
    <t>华亭镇</t>
  </si>
  <si>
    <t>复兴镇</t>
  </si>
  <si>
    <t>北浴乡</t>
  </si>
  <si>
    <t>双拥爱心基金</t>
  </si>
  <si>
    <t>县经开区管委会</t>
  </si>
  <si>
    <t>趾凤乡</t>
  </si>
  <si>
    <t>隘口乡</t>
  </si>
  <si>
    <t>龙山街道</t>
  </si>
  <si>
    <t>县民政局老年助餐</t>
  </si>
  <si>
    <t>荆安发展基金</t>
  </si>
  <si>
    <t>姑苏文化促进会</t>
  </si>
  <si>
    <t>爱心网友</t>
  </si>
  <si>
    <t>散捐</t>
  </si>
  <si>
    <t>合计：</t>
  </si>
  <si>
    <t>龙山街道幸福家园项目筹款明细表</t>
  </si>
  <si>
    <t>捐款金额</t>
  </si>
  <si>
    <t>筹款（不含配捐）</t>
  </si>
  <si>
    <t>配捐</t>
  </si>
  <si>
    <t>总筹款</t>
  </si>
  <si>
    <t>龙山社区</t>
  </si>
  <si>
    <t>振兴社区</t>
  </si>
  <si>
    <t>小湾村</t>
  </si>
  <si>
    <t>韩岭村</t>
  </si>
  <si>
    <t>新耕村</t>
  </si>
  <si>
    <t>总合计</t>
  </si>
  <si>
    <t>松兹街道幸福家园项目筹款明细表</t>
  </si>
  <si>
    <t>龙井社区</t>
  </si>
  <si>
    <t>玉龙社区</t>
  </si>
  <si>
    <t>五里村</t>
  </si>
  <si>
    <t>牌楼村</t>
  </si>
  <si>
    <t>孚玉镇幸福家园项目筹款明细表</t>
  </si>
  <si>
    <t>捐款人数</t>
  </si>
  <si>
    <t>光明社区</t>
  </si>
  <si>
    <t>黎明社区</t>
  </si>
  <si>
    <t>马安社区</t>
  </si>
  <si>
    <t>富康社区</t>
  </si>
  <si>
    <t>龙跃社区</t>
  </si>
  <si>
    <t>工农社区</t>
  </si>
  <si>
    <t>民东社区</t>
  </si>
  <si>
    <t>民西社区</t>
  </si>
  <si>
    <t>古塔社区</t>
  </si>
  <si>
    <t>大河社区</t>
  </si>
  <si>
    <t>联盟社区</t>
  </si>
  <si>
    <t>金龙村</t>
  </si>
  <si>
    <t>万元村</t>
  </si>
  <si>
    <t>六圩村</t>
  </si>
  <si>
    <t>黎冲村</t>
  </si>
  <si>
    <t>宿松县慈善总会幸福家园项目筹款明细表</t>
  </si>
  <si>
    <t>老岸社区</t>
  </si>
  <si>
    <t>复兴社区</t>
  </si>
  <si>
    <t>高屯社区</t>
  </si>
  <si>
    <t>梁公村</t>
  </si>
  <si>
    <t>中棚村</t>
  </si>
  <si>
    <t>王洲村</t>
  </si>
  <si>
    <t>同兴村</t>
  </si>
  <si>
    <t>套口村</t>
  </si>
  <si>
    <t>占峦村</t>
  </si>
  <si>
    <t>王营村</t>
  </si>
  <si>
    <t>汇口镇幸福家园项目筹款明细表</t>
  </si>
  <si>
    <t>汇口社区</t>
  </si>
  <si>
    <t>同马社区</t>
  </si>
  <si>
    <t>三洲村</t>
  </si>
  <si>
    <t>龙潭村</t>
  </si>
  <si>
    <t>三兴村</t>
  </si>
  <si>
    <t>张月村</t>
  </si>
  <si>
    <t>团结村</t>
  </si>
  <si>
    <t>程营村</t>
  </si>
  <si>
    <t>康公村</t>
  </si>
  <si>
    <t>曹湖村</t>
  </si>
  <si>
    <t>西湖村</t>
  </si>
  <si>
    <t>许岭社区</t>
  </si>
  <si>
    <t>白云村</t>
  </si>
  <si>
    <t>灯塔村</t>
  </si>
  <si>
    <t>宏富村</t>
  </si>
  <si>
    <t>滴露村</t>
  </si>
  <si>
    <t>碎石村</t>
  </si>
  <si>
    <t>大官村</t>
  </si>
  <si>
    <t>宏兴村</t>
  </si>
  <si>
    <t>甘霖村</t>
  </si>
  <si>
    <t>雨岭村</t>
  </si>
  <si>
    <t>矮脚村</t>
  </si>
  <si>
    <t>石庙村</t>
  </si>
  <si>
    <t>下仓镇幸福家园项目筹款明细表</t>
  </si>
  <si>
    <t>下仓埠社区</t>
  </si>
  <si>
    <t>洋普村</t>
  </si>
  <si>
    <t>东兴村</t>
  </si>
  <si>
    <t>东洪村</t>
  </si>
  <si>
    <t>马山村</t>
  </si>
  <si>
    <t>望墩村</t>
  </si>
  <si>
    <t>长安村</t>
  </si>
  <si>
    <t>金塘村</t>
  </si>
  <si>
    <t>长桥村</t>
  </si>
  <si>
    <t>长湖村</t>
  </si>
  <si>
    <t>九成村</t>
  </si>
  <si>
    <t>先进村</t>
  </si>
  <si>
    <t>二郎镇幸福家园项目筹款明细表</t>
  </si>
  <si>
    <t>二郎村</t>
  </si>
  <si>
    <t>卓岭村</t>
  </si>
  <si>
    <t>石咀村</t>
  </si>
  <si>
    <t>茯苓村</t>
  </si>
  <si>
    <t>刘坡村</t>
  </si>
  <si>
    <t>铜铃村</t>
  </si>
  <si>
    <t>三冲村</t>
  </si>
  <si>
    <t>界岭村</t>
  </si>
  <si>
    <t>华亭镇幸福家园项目筹款明细表</t>
  </si>
  <si>
    <t>破凉社区</t>
  </si>
  <si>
    <t>黄大村</t>
  </si>
  <si>
    <t>车河村</t>
  </si>
  <si>
    <t>花凉村</t>
  </si>
  <si>
    <t>永丰村</t>
  </si>
  <si>
    <t>五谷村</t>
  </si>
  <si>
    <t>先觉村</t>
  </si>
  <si>
    <t>对桥村</t>
  </si>
  <si>
    <t>雪镇村</t>
  </si>
  <si>
    <t>凉亭镇幸福家园项目筹款明细表</t>
  </si>
  <si>
    <t>凉亭社区</t>
  </si>
  <si>
    <t>东山村</t>
  </si>
  <si>
    <t>枫驿村</t>
  </si>
  <si>
    <t>柳溪村</t>
  </si>
  <si>
    <t>太阳村</t>
  </si>
  <si>
    <t>夏家村</t>
  </si>
  <si>
    <t>三德村</t>
  </si>
  <si>
    <t>紫庵村</t>
  </si>
  <si>
    <t>青竹村</t>
  </si>
  <si>
    <t>烽火村</t>
  </si>
  <si>
    <t>长铺镇幸福家园项目筹款明细表</t>
  </si>
  <si>
    <t>长铺社区</t>
  </si>
  <si>
    <t>荆安村</t>
  </si>
  <si>
    <t>铁寨村</t>
  </si>
  <si>
    <t>横山村</t>
  </si>
  <si>
    <t>马塘村</t>
  </si>
  <si>
    <t>桃源村</t>
  </si>
  <si>
    <t>高岭乡幸福家园项目筹款明细表</t>
  </si>
  <si>
    <t>枫林村</t>
  </si>
  <si>
    <t>汪冲村</t>
  </si>
  <si>
    <t>青云村</t>
  </si>
  <si>
    <t>高岭村</t>
  </si>
  <si>
    <t>社坛村</t>
  </si>
  <si>
    <t>双河村</t>
  </si>
  <si>
    <t>姚圩村</t>
  </si>
  <si>
    <t>程岭乡幸福家园项目筹款明细表</t>
  </si>
  <si>
    <t>凿山村</t>
  </si>
  <si>
    <t>乔木村</t>
  </si>
  <si>
    <t>杨辛村</t>
  </si>
  <si>
    <t>橙莲村</t>
  </si>
  <si>
    <t>龙安村</t>
  </si>
  <si>
    <t>程岭村</t>
  </si>
  <si>
    <t>纱帽村</t>
  </si>
  <si>
    <t>彭桥村</t>
  </si>
  <si>
    <t>九姑乡幸福家园项目筹款明细表</t>
  </si>
  <si>
    <t>国赛村</t>
  </si>
  <si>
    <t>油坊村</t>
  </si>
  <si>
    <t>九姑村</t>
  </si>
  <si>
    <t>杨茂村</t>
  </si>
  <si>
    <t>杜溪村</t>
  </si>
  <si>
    <t>新安村</t>
  </si>
  <si>
    <t>白马村</t>
  </si>
  <si>
    <t>单岭村</t>
  </si>
  <si>
    <t>千岭乡幸福家园项目筹款明细表</t>
  </si>
  <si>
    <t>竹墩村</t>
  </si>
  <si>
    <t>木梓村</t>
  </si>
  <si>
    <t>千岭村</t>
  </si>
  <si>
    <t>九庙村</t>
  </si>
  <si>
    <t>毛坝村</t>
  </si>
  <si>
    <t>平岗村</t>
  </si>
  <si>
    <t>张庙村</t>
  </si>
  <si>
    <t>新前村</t>
  </si>
  <si>
    <t>汪岭村</t>
  </si>
  <si>
    <t>孙岭村</t>
  </si>
  <si>
    <t>雨福村</t>
  </si>
  <si>
    <t>洲头乡幸福家园项目筹款明细表</t>
  </si>
  <si>
    <t>乌池村</t>
  </si>
  <si>
    <t>西口村</t>
  </si>
  <si>
    <t>坝头村</t>
  </si>
  <si>
    <t>下夹村</t>
  </si>
  <si>
    <t>宗营村</t>
  </si>
  <si>
    <t>官洲村</t>
  </si>
  <si>
    <t>小瓜村</t>
  </si>
  <si>
    <t>洲头村</t>
  </si>
  <si>
    <t>罗渡村</t>
  </si>
  <si>
    <t>金坝村</t>
  </si>
  <si>
    <t>泗洲村</t>
  </si>
  <si>
    <t>佐坝乡幸福家园项目筹款明细表</t>
  </si>
  <si>
    <t>碧岭村</t>
  </si>
  <si>
    <t>新建村</t>
  </si>
  <si>
    <t>王岭村</t>
  </si>
  <si>
    <t>龙门村</t>
  </si>
  <si>
    <t>振昌村</t>
  </si>
  <si>
    <t>得胜村</t>
  </si>
  <si>
    <t>洪岭村</t>
  </si>
  <si>
    <t>梅园村</t>
  </si>
  <si>
    <t>环湖村</t>
  </si>
  <si>
    <t>梁岭村</t>
  </si>
  <si>
    <t>柳咀村</t>
  </si>
  <si>
    <t>渔雁村</t>
  </si>
  <si>
    <t>佐坝村</t>
  </si>
  <si>
    <t>汪昌咀村</t>
  </si>
  <si>
    <t>合计:</t>
  </si>
  <si>
    <t>北浴乡幸福家园项目筹款明细表</t>
  </si>
  <si>
    <t>廖河村</t>
  </si>
  <si>
    <t>罗汉山村</t>
  </si>
  <si>
    <t>迎宾村</t>
  </si>
  <si>
    <t>四吉村</t>
  </si>
  <si>
    <t>滑石村</t>
  </si>
  <si>
    <t>马厂村</t>
  </si>
  <si>
    <t>陈汉乡幸福家园项目筹款明细表</t>
  </si>
  <si>
    <t>广福村</t>
  </si>
  <si>
    <t>河口村</t>
  </si>
  <si>
    <t>玉屏村</t>
  </si>
  <si>
    <t>白鹤村</t>
  </si>
  <si>
    <t>库南村</t>
  </si>
  <si>
    <t>钓鱼台村</t>
  </si>
  <si>
    <t>朱湾村</t>
  </si>
  <si>
    <t>大明村</t>
  </si>
  <si>
    <t>别河村</t>
  </si>
  <si>
    <t>罗汉宕村</t>
  </si>
  <si>
    <t>独山村</t>
  </si>
  <si>
    <t>邓山村</t>
  </si>
  <si>
    <t>九登山村</t>
  </si>
  <si>
    <t>隘口乡幸福家园项目筹款明细表</t>
  </si>
  <si>
    <t>风和村</t>
  </si>
  <si>
    <t>九井沟村</t>
  </si>
  <si>
    <t>新源村</t>
  </si>
  <si>
    <t>西源村</t>
  </si>
  <si>
    <t>隘口村</t>
  </si>
  <si>
    <t>燃灯村</t>
  </si>
  <si>
    <t>古山村</t>
  </si>
  <si>
    <t>花学村</t>
  </si>
  <si>
    <t>毕凉村</t>
  </si>
  <si>
    <t>清河村</t>
  </si>
  <si>
    <t>小圩村</t>
  </si>
  <si>
    <t>邱山村</t>
  </si>
  <si>
    <t>龙河村</t>
  </si>
  <si>
    <t>长溪山村</t>
  </si>
  <si>
    <t>柳坪村</t>
  </si>
  <si>
    <t>大坂村</t>
  </si>
  <si>
    <t>蒲河村</t>
  </si>
  <si>
    <t>大地村</t>
  </si>
  <si>
    <t>趾凤乡幸福家园项目筹款明细表</t>
  </si>
  <si>
    <t>龙溪村</t>
  </si>
  <si>
    <t>九重城村</t>
  </si>
  <si>
    <t>趾凤村</t>
  </si>
  <si>
    <t>月丹村</t>
  </si>
  <si>
    <t>团林村</t>
  </si>
  <si>
    <t>老岗村</t>
  </si>
  <si>
    <t>吴河村</t>
  </si>
  <si>
    <t>南冲村</t>
  </si>
  <si>
    <t>黄坂村</t>
  </si>
  <si>
    <t>新页村</t>
  </si>
  <si>
    <t>兴岭村</t>
  </si>
  <si>
    <t>安元村</t>
  </si>
  <si>
    <t>斗山河村</t>
  </si>
  <si>
    <t>四利村</t>
  </si>
  <si>
    <t>宿松县县直机关幸福家园项目筹款明细表</t>
  </si>
  <si>
    <t>单位</t>
  </si>
  <si>
    <t>宿松人大</t>
  </si>
  <si>
    <t>县烟草专卖局</t>
  </si>
  <si>
    <t>县政协</t>
  </si>
  <si>
    <t>宿松发改</t>
  </si>
  <si>
    <t>县资源局</t>
  </si>
  <si>
    <t>县委办</t>
  </si>
  <si>
    <t>县林业局</t>
  </si>
  <si>
    <t>宿松县农业农村局</t>
  </si>
  <si>
    <t>团宿松县委</t>
  </si>
  <si>
    <t>宿松县政府办</t>
  </si>
  <si>
    <t>宿松招商中心</t>
  </si>
  <si>
    <t>安徽壹方保安公司</t>
  </si>
  <si>
    <t>宿松气象局</t>
  </si>
  <si>
    <t>县交投公司</t>
  </si>
  <si>
    <t>宿松县文旅体局</t>
  </si>
  <si>
    <t>县委政法委</t>
  </si>
  <si>
    <t>宿松县医疗保障局</t>
  </si>
  <si>
    <t>宿松县司法局</t>
  </si>
  <si>
    <t>县委宣传部</t>
  </si>
  <si>
    <t>宿松县融媒体中心</t>
  </si>
  <si>
    <t>县兹元公司</t>
  </si>
  <si>
    <t>宿松统战</t>
  </si>
  <si>
    <t>县委史志室</t>
  </si>
  <si>
    <t>宿松县商务局</t>
  </si>
  <si>
    <t>宿松县委编办</t>
  </si>
  <si>
    <t>宿松邮政分公司</t>
  </si>
  <si>
    <t>宿松县乡村振兴局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</si>
</sst>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6"/>
      <color theme="1"/>
      <name val="宋体"/>
      <charset val="134"/>
    </font>
    <font>
      <sz val="16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2"/>
      <color theme="1"/>
      <name val="宋体"/>
      <charset val="134"/>
    </font>
    <font>
      <sz val="18"/>
      <color theme="1"/>
      <name val="宋体"/>
      <charset val="134"/>
    </font>
    <font>
      <sz val="14"/>
      <color theme="1"/>
      <name val="宋体"/>
      <charset val="134"/>
      <scheme val="minor"/>
    </font>
    <font>
      <sz val="2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"/>
  <sheetViews>
    <sheetView tabSelected="1" workbookViewId="0">
      <selection activeCell="G25" sqref="G25"/>
    </sheetView>
  </sheetViews>
  <sheetFormatPr defaultColWidth="9" defaultRowHeight="13.5" outlineLevelCol="5"/>
  <cols>
    <col min="2" max="2" width="21.875" customWidth="1"/>
    <col min="3" max="3" width="12.5" customWidth="1"/>
    <col min="4" max="4" width="17.125" customWidth="1"/>
    <col min="5" max="5" width="14.375" customWidth="1"/>
    <col min="6" max="6" width="23.75" customWidth="1"/>
    <col min="7" max="7" width="10.375"/>
  </cols>
  <sheetData>
    <row r="1" ht="31.5" spans="1:6">
      <c r="A1" s="10" t="s">
        <v>0</v>
      </c>
      <c r="B1" s="10"/>
      <c r="C1" s="10"/>
      <c r="D1" s="10"/>
      <c r="E1" s="10"/>
      <c r="F1" s="10"/>
    </row>
    <row r="2" ht="20.25" spans="1:6">
      <c r="A2" s="3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0.25" spans="1:6">
      <c r="A3" s="2">
        <v>1</v>
      </c>
      <c r="B3" s="2" t="s">
        <v>7</v>
      </c>
      <c r="C3" s="2">
        <v>863</v>
      </c>
      <c r="D3" s="2">
        <v>210989.71</v>
      </c>
      <c r="E3" s="2">
        <v>20949.99</v>
      </c>
      <c r="F3" s="2">
        <v>231939.7</v>
      </c>
    </row>
    <row r="4" ht="20.25" spans="1:6">
      <c r="A4" s="2">
        <v>2</v>
      </c>
      <c r="B4" s="2" t="s">
        <v>8</v>
      </c>
      <c r="C4" s="2">
        <v>1219</v>
      </c>
      <c r="D4" s="2">
        <v>175289.1</v>
      </c>
      <c r="E4" s="2">
        <v>12531.16</v>
      </c>
      <c r="F4" s="2">
        <v>187820.26</v>
      </c>
    </row>
    <row r="5" ht="20.25" spans="1:6">
      <c r="A5" s="2">
        <v>3</v>
      </c>
      <c r="B5" s="2" t="s">
        <v>9</v>
      </c>
      <c r="C5" s="2">
        <v>416</v>
      </c>
      <c r="D5" s="2">
        <v>151450.01</v>
      </c>
      <c r="E5" s="2">
        <v>8216.74</v>
      </c>
      <c r="F5" s="2">
        <v>159666.75</v>
      </c>
    </row>
    <row r="6" ht="20.25" spans="1:6">
      <c r="A6" s="2">
        <v>4</v>
      </c>
      <c r="B6" s="2" t="s">
        <v>10</v>
      </c>
      <c r="C6" s="2">
        <v>958</v>
      </c>
      <c r="D6" s="2">
        <v>127688.74</v>
      </c>
      <c r="E6" s="2">
        <v>9575.05</v>
      </c>
      <c r="F6" s="2">
        <v>137263.79</v>
      </c>
    </row>
    <row r="7" ht="20.25" spans="1:6">
      <c r="A7" s="2">
        <v>5</v>
      </c>
      <c r="B7" s="2" t="s">
        <v>11</v>
      </c>
      <c r="C7" s="2">
        <v>2334</v>
      </c>
      <c r="D7" s="2">
        <v>105685.48</v>
      </c>
      <c r="E7" s="2">
        <v>10898.01</v>
      </c>
      <c r="F7" s="2">
        <v>116583.49</v>
      </c>
    </row>
    <row r="8" ht="20.25" spans="1:6">
      <c r="A8" s="2">
        <v>6</v>
      </c>
      <c r="B8" s="2" t="s">
        <v>12</v>
      </c>
      <c r="C8" s="2">
        <v>944</v>
      </c>
      <c r="D8" s="2">
        <v>103029.9</v>
      </c>
      <c r="E8" s="2">
        <v>3014.78</v>
      </c>
      <c r="F8" s="2">
        <v>106044.68</v>
      </c>
    </row>
    <row r="9" ht="20.25" spans="1:6">
      <c r="A9" s="2">
        <v>7</v>
      </c>
      <c r="B9" s="2" t="s">
        <v>13</v>
      </c>
      <c r="C9" s="2">
        <v>922</v>
      </c>
      <c r="D9" s="2">
        <v>85757.95</v>
      </c>
      <c r="E9" s="2">
        <v>7472.73</v>
      </c>
      <c r="F9" s="2">
        <v>93230.68</v>
      </c>
    </row>
    <row r="10" ht="20.25" spans="1:6">
      <c r="A10" s="2">
        <v>8</v>
      </c>
      <c r="B10" s="2" t="s">
        <v>14</v>
      </c>
      <c r="C10" s="2">
        <v>698</v>
      </c>
      <c r="D10" s="2">
        <v>89076.07</v>
      </c>
      <c r="E10" s="2">
        <v>4104.75</v>
      </c>
      <c r="F10" s="2">
        <v>93180.82</v>
      </c>
    </row>
    <row r="11" ht="20.25" spans="1:6">
      <c r="A11" s="2">
        <v>9</v>
      </c>
      <c r="B11" s="2" t="s">
        <v>15</v>
      </c>
      <c r="C11" s="2">
        <v>1380</v>
      </c>
      <c r="D11" s="2">
        <v>67448.7</v>
      </c>
      <c r="E11" s="2">
        <v>6558.94</v>
      </c>
      <c r="F11" s="2">
        <v>74007.64</v>
      </c>
    </row>
    <row r="12" ht="20.25" spans="1:6">
      <c r="A12" s="2">
        <v>10</v>
      </c>
      <c r="B12" s="2" t="s">
        <v>16</v>
      </c>
      <c r="C12" s="2">
        <v>943</v>
      </c>
      <c r="D12" s="2">
        <v>64470.5</v>
      </c>
      <c r="E12" s="2">
        <v>4890</v>
      </c>
      <c r="F12" s="2">
        <v>69360.5</v>
      </c>
    </row>
    <row r="13" ht="20.25" spans="1:6">
      <c r="A13" s="2">
        <v>11</v>
      </c>
      <c r="B13" s="2" t="s">
        <v>17</v>
      </c>
      <c r="C13" s="2">
        <v>895</v>
      </c>
      <c r="D13" s="2">
        <v>63668.66</v>
      </c>
      <c r="E13" s="2">
        <v>4131.5</v>
      </c>
      <c r="F13" s="2">
        <v>67800.16</v>
      </c>
    </row>
    <row r="14" ht="20.25" spans="1:6">
      <c r="A14" s="2">
        <v>12</v>
      </c>
      <c r="B14" s="2" t="s">
        <v>18</v>
      </c>
      <c r="C14" s="2">
        <v>852</v>
      </c>
      <c r="D14" s="2">
        <v>59408.49</v>
      </c>
      <c r="E14" s="2">
        <v>5008.33</v>
      </c>
      <c r="F14" s="2">
        <v>64416.82</v>
      </c>
    </row>
    <row r="15" ht="20.25" spans="1:6">
      <c r="A15" s="2">
        <v>13</v>
      </c>
      <c r="B15" s="2" t="s">
        <v>19</v>
      </c>
      <c r="C15" s="2">
        <v>581</v>
      </c>
      <c r="D15" s="2">
        <v>58320.59</v>
      </c>
      <c r="E15" s="2">
        <v>4648.94</v>
      </c>
      <c r="F15" s="2">
        <v>62969.53</v>
      </c>
    </row>
    <row r="16" ht="20.25" spans="1:6">
      <c r="A16" s="2">
        <v>14</v>
      </c>
      <c r="B16" s="2" t="s">
        <v>20</v>
      </c>
      <c r="C16" s="2">
        <v>873</v>
      </c>
      <c r="D16" s="2">
        <v>55738.09</v>
      </c>
      <c r="E16" s="2">
        <v>1856.42</v>
      </c>
      <c r="F16" s="2">
        <v>57594.51</v>
      </c>
    </row>
    <row r="17" ht="20.25" spans="1:6">
      <c r="A17" s="2">
        <v>15</v>
      </c>
      <c r="B17" s="2" t="s">
        <v>21</v>
      </c>
      <c r="C17" s="2">
        <v>525</v>
      </c>
      <c r="D17" s="2">
        <v>50622.6</v>
      </c>
      <c r="E17" s="2">
        <v>6114.44</v>
      </c>
      <c r="F17" s="2">
        <v>56737.04</v>
      </c>
    </row>
    <row r="18" ht="20.25" spans="1:6">
      <c r="A18" s="2">
        <v>16</v>
      </c>
      <c r="B18" s="2" t="s">
        <v>22</v>
      </c>
      <c r="C18" s="2">
        <v>459</v>
      </c>
      <c r="D18" s="2">
        <v>52136.41</v>
      </c>
      <c r="E18" s="2">
        <v>1603.69</v>
      </c>
      <c r="F18" s="2">
        <v>53743.1</v>
      </c>
    </row>
    <row r="19" ht="20.25" spans="1:6">
      <c r="A19" s="2">
        <v>17</v>
      </c>
      <c r="B19" s="2" t="s">
        <v>23</v>
      </c>
      <c r="C19" s="2">
        <v>437</v>
      </c>
      <c r="D19" s="2">
        <v>39601.69</v>
      </c>
      <c r="E19" s="2">
        <v>3116.49</v>
      </c>
      <c r="F19" s="2">
        <v>42718.18</v>
      </c>
    </row>
    <row r="20" ht="20.25" spans="1:6">
      <c r="A20" s="2">
        <v>18</v>
      </c>
      <c r="B20" s="2" t="s">
        <v>24</v>
      </c>
      <c r="C20" s="2">
        <v>693</v>
      </c>
      <c r="D20" s="2">
        <v>37243.33</v>
      </c>
      <c r="E20" s="2">
        <v>3956.74</v>
      </c>
      <c r="F20" s="2">
        <v>41200.07</v>
      </c>
    </row>
    <row r="21" ht="20.25" spans="1:6">
      <c r="A21" s="2">
        <v>19</v>
      </c>
      <c r="B21" s="2" t="s">
        <v>25</v>
      </c>
      <c r="C21" s="2">
        <v>1026</v>
      </c>
      <c r="D21" s="2">
        <v>37333.59</v>
      </c>
      <c r="E21" s="2">
        <v>3443.07</v>
      </c>
      <c r="F21" s="2">
        <v>40776.66</v>
      </c>
    </row>
    <row r="22" ht="20.25" spans="1:6">
      <c r="A22" s="2">
        <v>20</v>
      </c>
      <c r="B22" s="2" t="s">
        <v>26</v>
      </c>
      <c r="C22" s="2">
        <v>691</v>
      </c>
      <c r="D22" s="2">
        <v>32987.75</v>
      </c>
      <c r="E22" s="2">
        <v>2264.48</v>
      </c>
      <c r="F22" s="2">
        <v>35252.23</v>
      </c>
    </row>
    <row r="23" ht="20.25" spans="1:6">
      <c r="A23" s="2">
        <v>21</v>
      </c>
      <c r="B23" s="2" t="s">
        <v>27</v>
      </c>
      <c r="C23" s="2">
        <v>814</v>
      </c>
      <c r="D23" s="2">
        <v>27380.99</v>
      </c>
      <c r="E23" s="2">
        <v>2405.64</v>
      </c>
      <c r="F23" s="2">
        <v>29786.63</v>
      </c>
    </row>
    <row r="24" ht="20.25" spans="1:6">
      <c r="A24" s="2">
        <v>22</v>
      </c>
      <c r="B24" s="2" t="s">
        <v>28</v>
      </c>
      <c r="C24" s="2">
        <v>793</v>
      </c>
      <c r="D24" s="2">
        <v>26861.58</v>
      </c>
      <c r="E24" s="2">
        <v>2715.29</v>
      </c>
      <c r="F24" s="2">
        <v>29576.87</v>
      </c>
    </row>
    <row r="25" ht="20.25" spans="1:6">
      <c r="A25" s="2">
        <v>23</v>
      </c>
      <c r="B25" s="2" t="s">
        <v>29</v>
      </c>
      <c r="C25" s="2">
        <v>741</v>
      </c>
      <c r="D25" s="2">
        <v>25742.9</v>
      </c>
      <c r="E25" s="2">
        <v>2298.61</v>
      </c>
      <c r="F25" s="2">
        <v>28041.51</v>
      </c>
    </row>
    <row r="26" ht="20.25" spans="1:6">
      <c r="A26" s="2">
        <v>24</v>
      </c>
      <c r="B26" s="2" t="s">
        <v>30</v>
      </c>
      <c r="C26" s="2">
        <v>66</v>
      </c>
      <c r="D26" s="2">
        <v>14189.24</v>
      </c>
      <c r="E26" s="2">
        <v>697.1</v>
      </c>
      <c r="F26" s="2">
        <v>14886.34</v>
      </c>
    </row>
    <row r="27" ht="20.25" spans="1:6">
      <c r="A27" s="2">
        <v>25</v>
      </c>
      <c r="B27" s="2" t="s">
        <v>31</v>
      </c>
      <c r="C27" s="2">
        <v>9</v>
      </c>
      <c r="D27" s="2">
        <v>13875</v>
      </c>
      <c r="E27" s="2">
        <v>246.16</v>
      </c>
      <c r="F27" s="2">
        <v>14121.16</v>
      </c>
    </row>
    <row r="28" ht="20.25" spans="1:6">
      <c r="A28" s="2">
        <v>26</v>
      </c>
      <c r="B28" s="2" t="s">
        <v>32</v>
      </c>
      <c r="C28" s="2">
        <v>545</v>
      </c>
      <c r="D28" s="2">
        <v>12641.87</v>
      </c>
      <c r="E28" s="2">
        <v>1394.28</v>
      </c>
      <c r="F28" s="2">
        <v>14036.15</v>
      </c>
    </row>
    <row r="29" ht="20.25" spans="1:6">
      <c r="A29" s="2">
        <v>27</v>
      </c>
      <c r="B29" s="2" t="s">
        <v>33</v>
      </c>
      <c r="C29" s="2">
        <v>178</v>
      </c>
      <c r="D29" s="2">
        <v>9639.93</v>
      </c>
      <c r="E29" s="2">
        <v>1080.39</v>
      </c>
      <c r="F29" s="2">
        <v>10720.32</v>
      </c>
    </row>
    <row r="30" ht="20.25" spans="1:6">
      <c r="A30" s="2">
        <v>28</v>
      </c>
      <c r="B30" s="2" t="s">
        <v>34</v>
      </c>
      <c r="C30" s="2">
        <v>226</v>
      </c>
      <c r="D30" s="2">
        <v>10690.84</v>
      </c>
      <c r="E30" s="2">
        <v>759.01</v>
      </c>
      <c r="F30" s="2">
        <v>11449.85</v>
      </c>
    </row>
    <row r="31" ht="20.25" spans="1:6">
      <c r="A31" s="2">
        <v>29</v>
      </c>
      <c r="B31" s="2" t="s">
        <v>35</v>
      </c>
      <c r="C31" s="2">
        <v>106</v>
      </c>
      <c r="D31" s="2">
        <v>6274.96</v>
      </c>
      <c r="E31" s="2">
        <v>602.65</v>
      </c>
      <c r="F31" s="2">
        <v>6877.61</v>
      </c>
    </row>
    <row r="32" ht="20.25" spans="1:6">
      <c r="A32" s="2">
        <v>30</v>
      </c>
      <c r="B32" s="2" t="s">
        <v>36</v>
      </c>
      <c r="C32" s="2">
        <v>16</v>
      </c>
      <c r="D32" s="2">
        <v>5311</v>
      </c>
      <c r="E32" s="2">
        <v>177.44</v>
      </c>
      <c r="F32" s="2">
        <v>5488.44</v>
      </c>
    </row>
    <row r="33" ht="20.25" spans="1:6">
      <c r="A33" s="2">
        <v>31</v>
      </c>
      <c r="B33" s="2" t="s">
        <v>37</v>
      </c>
      <c r="C33" s="2">
        <v>4</v>
      </c>
      <c r="D33" s="2">
        <v>800</v>
      </c>
      <c r="E33" s="2">
        <v>71.1</v>
      </c>
      <c r="F33" s="2">
        <v>871.1</v>
      </c>
    </row>
    <row r="34" ht="20.25" spans="1:6">
      <c r="A34" s="3">
        <v>32</v>
      </c>
      <c r="B34" s="2" t="s">
        <v>38</v>
      </c>
      <c r="C34" s="2">
        <v>6</v>
      </c>
      <c r="D34" s="2">
        <v>45</v>
      </c>
      <c r="E34" s="2">
        <v>2.63</v>
      </c>
      <c r="F34" s="2">
        <f>SUM(D34:E34)</f>
        <v>47.63</v>
      </c>
    </row>
    <row r="35" ht="20.25" spans="1:6">
      <c r="A35" s="3">
        <v>33</v>
      </c>
      <c r="B35" s="2" t="s">
        <v>39</v>
      </c>
      <c r="C35" s="2">
        <v>178</v>
      </c>
      <c r="D35" s="2">
        <v>8567.8</v>
      </c>
      <c r="E35" s="2">
        <v>931.2</v>
      </c>
      <c r="F35" s="2">
        <v>9499</v>
      </c>
    </row>
    <row r="36" ht="20.25" spans="1:6">
      <c r="A36" s="3"/>
      <c r="B36" s="2" t="s">
        <v>40</v>
      </c>
      <c r="C36" s="2">
        <f>SUM(C3:C34)</f>
        <v>21213</v>
      </c>
      <c r="D36" s="2">
        <f>SUM(D3:D35)</f>
        <v>1829968.47</v>
      </c>
      <c r="E36" s="2">
        <f>SUM(E3:E34)</f>
        <v>136806.55</v>
      </c>
      <c r="F36" s="2">
        <f>SUM(F3:F35)</f>
        <v>1967709.22</v>
      </c>
    </row>
    <row r="37" ht="20.25" spans="3:6">
      <c r="C37" s="11"/>
      <c r="D37" s="11"/>
      <c r="E37" s="11"/>
      <c r="F37" s="11"/>
    </row>
    <row r="38" ht="20.25" spans="3:6">
      <c r="C38" s="11"/>
      <c r="D38" s="11"/>
      <c r="E38" s="11"/>
      <c r="F38" s="11"/>
    </row>
    <row r="39" ht="20.25" spans="3:6">
      <c r="C39" s="11"/>
      <c r="D39" s="11"/>
      <c r="E39" s="11"/>
      <c r="F39" s="11"/>
    </row>
    <row r="40" ht="20.25" spans="3:6">
      <c r="C40" s="11"/>
      <c r="D40" s="11"/>
      <c r="E40" s="11"/>
      <c r="F40" s="11"/>
    </row>
    <row r="41" ht="20.25" spans="3:6">
      <c r="C41" s="11"/>
      <c r="D41" s="11"/>
      <c r="E41" s="11"/>
      <c r="F41" s="11"/>
    </row>
    <row r="42" ht="20.25" spans="3:6">
      <c r="C42" s="11"/>
      <c r="D42" s="11"/>
      <c r="E42" s="11"/>
      <c r="F42" s="11"/>
    </row>
  </sheetData>
  <autoFilter ref="B2:F67">
    <sortState ref="B2:F67">
      <sortCondition ref="F2" descending="1"/>
    </sortState>
    <extLst/>
  </autoFilter>
  <mergeCells count="1">
    <mergeCell ref="A1:F1"/>
  </mergeCells>
  <pageMargins left="0.75" right="0.75" top="1" bottom="1" header="0.5" footer="0.5"/>
  <pageSetup paperSize="9" scale="8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B4" sqref="B4:B14"/>
    </sheetView>
  </sheetViews>
  <sheetFormatPr defaultColWidth="9" defaultRowHeight="13.5" outlineLevelCol="4"/>
  <cols>
    <col min="1" max="1" width="11.5" style="7" customWidth="1"/>
    <col min="2" max="2" width="12.125" customWidth="1"/>
    <col min="3" max="3" width="21.5" customWidth="1"/>
    <col min="4" max="4" width="11.375"/>
    <col min="5" max="5" width="12.75" customWidth="1"/>
  </cols>
  <sheetData>
    <row r="1" ht="20.25" spans="1:5">
      <c r="A1" s="2" t="s">
        <v>131</v>
      </c>
      <c r="B1" s="2"/>
      <c r="C1" s="2"/>
      <c r="D1" s="2"/>
      <c r="E1" s="2"/>
    </row>
    <row r="2" ht="20.25" spans="1:5">
      <c r="A2" s="2" t="s">
        <v>2</v>
      </c>
      <c r="B2" s="2" t="s">
        <v>58</v>
      </c>
      <c r="C2" s="2" t="s">
        <v>42</v>
      </c>
      <c r="D2" s="2"/>
      <c r="E2" s="2"/>
    </row>
    <row r="3" ht="20.25" spans="1:5">
      <c r="A3" s="2"/>
      <c r="B3" s="2"/>
      <c r="C3" s="2" t="s">
        <v>43</v>
      </c>
      <c r="D3" s="2" t="s">
        <v>44</v>
      </c>
      <c r="E3" s="2" t="s">
        <v>45</v>
      </c>
    </row>
    <row r="4" ht="20.25" spans="1:5">
      <c r="A4" s="2" t="s">
        <v>27</v>
      </c>
      <c r="B4" s="2">
        <v>142</v>
      </c>
      <c r="C4" s="2">
        <v>8549.99</v>
      </c>
      <c r="D4" s="2">
        <v>809.77</v>
      </c>
      <c r="E4" s="2">
        <v>9359.76</v>
      </c>
    </row>
    <row r="5" ht="20.25" spans="1:5">
      <c r="A5" s="2" t="s">
        <v>132</v>
      </c>
      <c r="B5" s="2">
        <v>173</v>
      </c>
      <c r="C5" s="2">
        <v>2853.99</v>
      </c>
      <c r="D5" s="2">
        <v>298.46</v>
      </c>
      <c r="E5" s="2">
        <v>3152.45</v>
      </c>
    </row>
    <row r="6" ht="20.25" spans="1:5">
      <c r="A6" s="2" t="s">
        <v>133</v>
      </c>
      <c r="B6" s="2">
        <v>35</v>
      </c>
      <c r="C6" s="2">
        <v>713.98</v>
      </c>
      <c r="D6" s="2">
        <v>94.6</v>
      </c>
      <c r="E6" s="2">
        <v>808.58</v>
      </c>
    </row>
    <row r="7" ht="20.25" spans="1:5">
      <c r="A7" s="2" t="s">
        <v>134</v>
      </c>
      <c r="B7" s="2">
        <v>181</v>
      </c>
      <c r="C7" s="2">
        <v>4812.85</v>
      </c>
      <c r="D7" s="2">
        <v>361.82</v>
      </c>
      <c r="E7" s="2">
        <v>5174.67</v>
      </c>
    </row>
    <row r="8" ht="20.25" spans="1:5">
      <c r="A8" s="2" t="s">
        <v>135</v>
      </c>
      <c r="B8" s="2">
        <v>64</v>
      </c>
      <c r="C8" s="2">
        <v>1881.2</v>
      </c>
      <c r="D8" s="2">
        <v>171.46</v>
      </c>
      <c r="E8" s="2">
        <v>2052.66</v>
      </c>
    </row>
    <row r="9" ht="20.25" spans="1:5">
      <c r="A9" s="2" t="s">
        <v>136</v>
      </c>
      <c r="B9" s="2">
        <v>9</v>
      </c>
      <c r="C9" s="2">
        <v>250</v>
      </c>
      <c r="D9" s="2">
        <v>23.56</v>
      </c>
      <c r="E9" s="2">
        <v>273.56</v>
      </c>
    </row>
    <row r="10" ht="20.25" spans="1:5">
      <c r="A10" s="2" t="s">
        <v>137</v>
      </c>
      <c r="B10" s="2">
        <v>33</v>
      </c>
      <c r="C10" s="2">
        <v>733.99</v>
      </c>
      <c r="D10" s="2">
        <v>96.53</v>
      </c>
      <c r="E10" s="2">
        <v>830.52</v>
      </c>
    </row>
    <row r="11" ht="20.25" spans="1:5">
      <c r="A11" s="2" t="s">
        <v>138</v>
      </c>
      <c r="B11" s="2">
        <v>33</v>
      </c>
      <c r="C11" s="2">
        <v>399.99</v>
      </c>
      <c r="D11" s="2">
        <v>53.97</v>
      </c>
      <c r="E11" s="2">
        <v>453.96</v>
      </c>
    </row>
    <row r="12" ht="20.25" spans="1:5">
      <c r="A12" s="2" t="s">
        <v>139</v>
      </c>
      <c r="B12" s="2">
        <v>19</v>
      </c>
      <c r="C12" s="2">
        <v>945</v>
      </c>
      <c r="D12" s="2">
        <v>43.57</v>
      </c>
      <c r="E12" s="2">
        <v>988.57</v>
      </c>
    </row>
    <row r="13" ht="20.25" spans="1:5">
      <c r="A13" s="2" t="s">
        <v>140</v>
      </c>
      <c r="B13" s="2">
        <v>125</v>
      </c>
      <c r="C13" s="2">
        <v>6240</v>
      </c>
      <c r="D13" s="2">
        <v>451.9</v>
      </c>
      <c r="E13" s="2">
        <v>6691.9</v>
      </c>
    </row>
    <row r="14" ht="20.25" spans="1:5">
      <c r="A14" s="2" t="s">
        <v>40</v>
      </c>
      <c r="B14" s="2">
        <f>SUM(B4:B13)</f>
        <v>814</v>
      </c>
      <c r="C14" s="2">
        <f>SUM(C4:C13)</f>
        <v>27380.99</v>
      </c>
      <c r="D14" s="2">
        <f>SUM(D4:D13)</f>
        <v>2405.64</v>
      </c>
      <c r="E14" s="2">
        <f>SUM(E4:E13)</f>
        <v>29786.63</v>
      </c>
    </row>
  </sheetData>
  <mergeCells count="4">
    <mergeCell ref="A1:E1"/>
    <mergeCell ref="C2:E2"/>
    <mergeCell ref="A2:A3"/>
    <mergeCell ref="B2:B3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C5" sqref="C5:C15"/>
    </sheetView>
  </sheetViews>
  <sheetFormatPr defaultColWidth="9" defaultRowHeight="13.5" outlineLevelCol="4"/>
  <cols>
    <col min="1" max="1" width="11.75" customWidth="1"/>
    <col min="2" max="2" width="14.125" customWidth="1"/>
    <col min="3" max="3" width="21.625" customWidth="1"/>
    <col min="4" max="4" width="11.375"/>
    <col min="5" max="5" width="12.875" customWidth="1"/>
  </cols>
  <sheetData>
    <row r="1" ht="20.25" spans="1:5">
      <c r="A1" s="2" t="s">
        <v>141</v>
      </c>
      <c r="B1" s="2"/>
      <c r="C1" s="2"/>
      <c r="D1" s="2"/>
      <c r="E1" s="2"/>
    </row>
    <row r="2" ht="20.25" spans="1:5">
      <c r="A2" s="2" t="s">
        <v>2</v>
      </c>
      <c r="B2" s="2" t="s">
        <v>3</v>
      </c>
      <c r="C2" s="2" t="s">
        <v>42</v>
      </c>
      <c r="D2" s="2"/>
      <c r="E2" s="2"/>
    </row>
    <row r="3" ht="20.25" spans="1:5">
      <c r="A3" s="2"/>
      <c r="B3" s="2"/>
      <c r="C3" s="2" t="s">
        <v>43</v>
      </c>
      <c r="D3" s="2" t="s">
        <v>44</v>
      </c>
      <c r="E3" s="2" t="s">
        <v>45</v>
      </c>
    </row>
    <row r="4" ht="20.25" spans="1:5">
      <c r="A4" s="4" t="s">
        <v>22</v>
      </c>
      <c r="B4" s="4">
        <v>0</v>
      </c>
      <c r="C4" s="4">
        <v>0</v>
      </c>
      <c r="D4" s="4">
        <v>0</v>
      </c>
      <c r="E4" s="4">
        <v>0</v>
      </c>
    </row>
    <row r="5" ht="20.25" spans="1:5">
      <c r="A5" s="2" t="s">
        <v>142</v>
      </c>
      <c r="B5" s="4">
        <v>58</v>
      </c>
      <c r="C5" s="4">
        <v>1835.94</v>
      </c>
      <c r="D5" s="4">
        <v>95.53</v>
      </c>
      <c r="E5" s="4">
        <v>1931.47</v>
      </c>
    </row>
    <row r="6" ht="20.25" spans="1:5">
      <c r="A6" s="2" t="s">
        <v>143</v>
      </c>
      <c r="B6" s="4">
        <v>43</v>
      </c>
      <c r="C6" s="4">
        <v>11511.64</v>
      </c>
      <c r="D6" s="4">
        <v>9.72</v>
      </c>
      <c r="E6" s="4">
        <v>11524.36</v>
      </c>
    </row>
    <row r="7" ht="20.25" spans="1:5">
      <c r="A7" s="2" t="s">
        <v>144</v>
      </c>
      <c r="B7" s="4">
        <v>69</v>
      </c>
      <c r="C7" s="4">
        <v>17536.98</v>
      </c>
      <c r="D7" s="4">
        <v>660.81</v>
      </c>
      <c r="E7" s="4">
        <v>18197.79</v>
      </c>
    </row>
    <row r="8" ht="20.25" spans="1:5">
      <c r="A8" s="2" t="s">
        <v>145</v>
      </c>
      <c r="B8" s="4">
        <v>54</v>
      </c>
      <c r="C8" s="4">
        <v>11635</v>
      </c>
      <c r="D8" s="4">
        <v>66.6</v>
      </c>
      <c r="E8" s="4">
        <v>11701.6</v>
      </c>
    </row>
    <row r="9" ht="20.25" spans="1:5">
      <c r="A9" s="2" t="s">
        <v>146</v>
      </c>
      <c r="B9" s="4">
        <v>25</v>
      </c>
      <c r="C9" s="4">
        <v>985.97</v>
      </c>
      <c r="D9" s="4">
        <v>46.49</v>
      </c>
      <c r="E9" s="4">
        <v>1032.46</v>
      </c>
    </row>
    <row r="10" ht="20.25" spans="1:5">
      <c r="A10" s="2" t="s">
        <v>147</v>
      </c>
      <c r="B10" s="4">
        <v>27</v>
      </c>
      <c r="C10" s="4">
        <v>1190</v>
      </c>
      <c r="D10" s="4">
        <v>139.34</v>
      </c>
      <c r="E10" s="4">
        <v>1329.34</v>
      </c>
    </row>
    <row r="11" ht="20.25" spans="1:5">
      <c r="A11" s="2" t="s">
        <v>148</v>
      </c>
      <c r="B11" s="4">
        <v>21</v>
      </c>
      <c r="C11" s="4">
        <v>202.01</v>
      </c>
      <c r="D11" s="4">
        <v>5.31</v>
      </c>
      <c r="E11" s="4">
        <v>207.32</v>
      </c>
    </row>
    <row r="12" ht="20.25" spans="1:5">
      <c r="A12" s="2" t="s">
        <v>149</v>
      </c>
      <c r="B12" s="4">
        <v>44</v>
      </c>
      <c r="C12" s="4">
        <v>3857.9</v>
      </c>
      <c r="D12" s="4">
        <v>285.27</v>
      </c>
      <c r="E12" s="4">
        <v>4143.17</v>
      </c>
    </row>
    <row r="13" ht="20.25" spans="1:5">
      <c r="A13" s="2" t="s">
        <v>150</v>
      </c>
      <c r="B13" s="4">
        <v>77</v>
      </c>
      <c r="C13" s="4">
        <v>2018.97</v>
      </c>
      <c r="D13" s="4">
        <v>143.48</v>
      </c>
      <c r="E13" s="4">
        <v>2162.45</v>
      </c>
    </row>
    <row r="14" ht="20.25" spans="1:5">
      <c r="A14" s="2" t="s">
        <v>151</v>
      </c>
      <c r="B14" s="4">
        <v>41</v>
      </c>
      <c r="C14" s="4">
        <v>1362</v>
      </c>
      <c r="D14" s="4">
        <v>151.14</v>
      </c>
      <c r="E14" s="4">
        <v>1513.14</v>
      </c>
    </row>
    <row r="15" ht="20.25" spans="1:5">
      <c r="A15" s="4" t="s">
        <v>40</v>
      </c>
      <c r="B15" s="4">
        <f>SUM(B4:B14)</f>
        <v>459</v>
      </c>
      <c r="C15" s="2">
        <f>SUM(C5:C14)</f>
        <v>52136.41</v>
      </c>
      <c r="D15" s="2">
        <f>SUM(D5:D14)</f>
        <v>1603.69</v>
      </c>
      <c r="E15" s="4">
        <f>SUM(E5:E14)</f>
        <v>53743.1</v>
      </c>
    </row>
  </sheetData>
  <mergeCells count="4">
    <mergeCell ref="A1:E1"/>
    <mergeCell ref="C2:E2"/>
    <mergeCell ref="A2:A3"/>
    <mergeCell ref="B2:B3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C5" sqref="C5:C11"/>
    </sheetView>
  </sheetViews>
  <sheetFormatPr defaultColWidth="9" defaultRowHeight="13.5" outlineLevelCol="4"/>
  <cols>
    <col min="1" max="1" width="12.125" customWidth="1"/>
    <col min="2" max="2" width="14.25" customWidth="1"/>
    <col min="3" max="3" width="20.75" customWidth="1"/>
    <col min="4" max="4" width="12.875"/>
    <col min="5" max="5" width="15.125" customWidth="1"/>
  </cols>
  <sheetData>
    <row r="1" ht="20.25" spans="1:5">
      <c r="A1" s="2" t="s">
        <v>152</v>
      </c>
      <c r="B1" s="2"/>
      <c r="C1" s="2"/>
      <c r="D1" s="2"/>
      <c r="E1" s="2"/>
    </row>
    <row r="2" ht="20.25" spans="1:5">
      <c r="A2" s="2" t="s">
        <v>2</v>
      </c>
      <c r="B2" s="2" t="s">
        <v>3</v>
      </c>
      <c r="C2" s="2" t="s">
        <v>42</v>
      </c>
      <c r="D2" s="2"/>
      <c r="E2" s="2"/>
    </row>
    <row r="3" ht="20.25" spans="1:5">
      <c r="A3" s="2"/>
      <c r="B3" s="2"/>
      <c r="C3" s="2" t="s">
        <v>43</v>
      </c>
      <c r="D3" s="2" t="s">
        <v>44</v>
      </c>
      <c r="E3" s="2" t="s">
        <v>45</v>
      </c>
    </row>
    <row r="4" ht="20.25" spans="1:5">
      <c r="A4" s="2" t="s">
        <v>7</v>
      </c>
      <c r="B4" s="4">
        <v>0</v>
      </c>
      <c r="C4" s="4">
        <v>0</v>
      </c>
      <c r="D4" s="4">
        <v>0</v>
      </c>
      <c r="E4" s="4">
        <v>0</v>
      </c>
    </row>
    <row r="5" ht="20.25" spans="1:5">
      <c r="A5" s="2" t="s">
        <v>153</v>
      </c>
      <c r="B5" s="4">
        <v>48</v>
      </c>
      <c r="C5" s="4">
        <v>59963</v>
      </c>
      <c r="D5" s="4">
        <v>2101.11</v>
      </c>
      <c r="E5" s="4">
        <v>62064.11</v>
      </c>
    </row>
    <row r="6" ht="20.25" spans="1:5">
      <c r="A6" s="2" t="s">
        <v>154</v>
      </c>
      <c r="B6" s="4">
        <v>269</v>
      </c>
      <c r="C6" s="4">
        <v>35831.99</v>
      </c>
      <c r="D6" s="4">
        <v>4687.03</v>
      </c>
      <c r="E6" s="4">
        <v>40519.02</v>
      </c>
    </row>
    <row r="7" ht="20.25" spans="1:5">
      <c r="A7" s="2" t="s">
        <v>155</v>
      </c>
      <c r="B7" s="4">
        <v>49</v>
      </c>
      <c r="C7" s="4">
        <v>8947.73</v>
      </c>
      <c r="D7" s="4">
        <v>1159.54</v>
      </c>
      <c r="E7" s="4">
        <v>10107.27</v>
      </c>
    </row>
    <row r="8" ht="20.25" spans="1:5">
      <c r="A8" s="2" t="s">
        <v>156</v>
      </c>
      <c r="B8" s="4">
        <v>400</v>
      </c>
      <c r="C8" s="4">
        <v>82610</v>
      </c>
      <c r="D8" s="4">
        <v>11494.19</v>
      </c>
      <c r="E8" s="4">
        <v>94104.19</v>
      </c>
    </row>
    <row r="9" ht="20.25" spans="1:5">
      <c r="A9" s="2" t="s">
        <v>157</v>
      </c>
      <c r="B9" s="4">
        <v>9</v>
      </c>
      <c r="C9" s="4">
        <v>145</v>
      </c>
      <c r="D9" s="4">
        <v>10.18</v>
      </c>
      <c r="E9" s="4">
        <v>155.18</v>
      </c>
    </row>
    <row r="10" ht="20.25" spans="1:5">
      <c r="A10" s="2" t="s">
        <v>158</v>
      </c>
      <c r="B10" s="4">
        <v>88</v>
      </c>
      <c r="C10" s="4">
        <v>23491.99</v>
      </c>
      <c r="D10" s="4">
        <v>1497.94</v>
      </c>
      <c r="E10" s="4">
        <v>24989.93</v>
      </c>
    </row>
    <row r="11" ht="20.25" spans="1:5">
      <c r="A11" s="4" t="s">
        <v>40</v>
      </c>
      <c r="B11" s="4">
        <f>SUM(B4:B10)</f>
        <v>863</v>
      </c>
      <c r="C11" s="4">
        <f>SUM(C5:C10)</f>
        <v>210989.71</v>
      </c>
      <c r="D11" s="4">
        <f>SUM(D4:D10)</f>
        <v>20949.99</v>
      </c>
      <c r="E11" s="4">
        <f>SUM(E4:E10)</f>
        <v>231939.7</v>
      </c>
    </row>
  </sheetData>
  <mergeCells count="4">
    <mergeCell ref="A1:E1"/>
    <mergeCell ref="C2:E2"/>
    <mergeCell ref="A2:A3"/>
    <mergeCell ref="B2:B3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C4" sqref="C4:C12"/>
    </sheetView>
  </sheetViews>
  <sheetFormatPr defaultColWidth="9" defaultRowHeight="13.5" outlineLevelCol="4"/>
  <cols>
    <col min="1" max="1" width="10.875" customWidth="1"/>
    <col min="2" max="2" width="12.75" customWidth="1"/>
    <col min="3" max="3" width="21.875" customWidth="1"/>
    <col min="4" max="4" width="11.375"/>
    <col min="5" max="5" width="14.375"/>
  </cols>
  <sheetData>
    <row r="1" ht="20.25" spans="1:5">
      <c r="A1" s="2" t="s">
        <v>159</v>
      </c>
      <c r="B1" s="2"/>
      <c r="C1" s="2"/>
      <c r="D1" s="2"/>
      <c r="E1" s="2"/>
    </row>
    <row r="2" ht="20.25" spans="1:5">
      <c r="A2" s="2" t="s">
        <v>2</v>
      </c>
      <c r="B2" s="2" t="s">
        <v>58</v>
      </c>
      <c r="C2" s="2" t="s">
        <v>42</v>
      </c>
      <c r="D2" s="2"/>
      <c r="E2" s="2"/>
    </row>
    <row r="3" ht="20.25" spans="1:5">
      <c r="A3" s="2"/>
      <c r="B3" s="2"/>
      <c r="C3" s="2" t="s">
        <v>43</v>
      </c>
      <c r="D3" s="2" t="s">
        <v>44</v>
      </c>
      <c r="E3" s="2" t="s">
        <v>45</v>
      </c>
    </row>
    <row r="4" ht="20.25" spans="1:5">
      <c r="A4" s="2" t="s">
        <v>12</v>
      </c>
      <c r="B4" s="4">
        <v>45</v>
      </c>
      <c r="C4" s="4">
        <v>2098.96</v>
      </c>
      <c r="D4" s="4">
        <v>229.76</v>
      </c>
      <c r="E4" s="4">
        <v>2328.72</v>
      </c>
    </row>
    <row r="5" ht="20.25" spans="1:5">
      <c r="A5" s="2" t="s">
        <v>160</v>
      </c>
      <c r="B5" s="4">
        <v>358</v>
      </c>
      <c r="C5" s="4">
        <v>12605.75</v>
      </c>
      <c r="D5" s="4">
        <v>782.57</v>
      </c>
      <c r="E5" s="4">
        <v>13388.32</v>
      </c>
    </row>
    <row r="6" ht="20.25" spans="1:5">
      <c r="A6" s="2" t="s">
        <v>161</v>
      </c>
      <c r="B6" s="4">
        <v>142</v>
      </c>
      <c r="C6" s="4">
        <v>10249.86</v>
      </c>
      <c r="D6" s="4">
        <v>540.77</v>
      </c>
      <c r="E6" s="4">
        <v>10790.63</v>
      </c>
    </row>
    <row r="7" ht="20.25" spans="1:5">
      <c r="A7" s="2" t="s">
        <v>162</v>
      </c>
      <c r="B7" s="4">
        <v>122</v>
      </c>
      <c r="C7" s="4">
        <v>10070.5</v>
      </c>
      <c r="D7" s="4">
        <v>344</v>
      </c>
      <c r="E7" s="4">
        <v>10414.5</v>
      </c>
    </row>
    <row r="8" ht="20.25" spans="1:5">
      <c r="A8" s="2" t="s">
        <v>163</v>
      </c>
      <c r="B8" s="4">
        <v>84</v>
      </c>
      <c r="C8" s="4">
        <v>14350.97</v>
      </c>
      <c r="D8" s="4">
        <v>463.61</v>
      </c>
      <c r="E8" s="4">
        <v>14814.58</v>
      </c>
    </row>
    <row r="9" ht="20.25" spans="1:5">
      <c r="A9" s="2" t="s">
        <v>164</v>
      </c>
      <c r="B9" s="4">
        <v>98</v>
      </c>
      <c r="C9" s="4">
        <v>11386.86</v>
      </c>
      <c r="D9" s="4">
        <v>122.68</v>
      </c>
      <c r="E9" s="4">
        <v>11509.54</v>
      </c>
    </row>
    <row r="10" ht="20.25" spans="1:5">
      <c r="A10" s="2" t="s">
        <v>165</v>
      </c>
      <c r="B10" s="4">
        <v>32</v>
      </c>
      <c r="C10" s="4">
        <v>31735</v>
      </c>
      <c r="D10" s="4">
        <v>155.65</v>
      </c>
      <c r="E10" s="4">
        <v>31890.65</v>
      </c>
    </row>
    <row r="11" ht="20.25" spans="1:5">
      <c r="A11" s="2" t="s">
        <v>166</v>
      </c>
      <c r="B11" s="4">
        <v>63</v>
      </c>
      <c r="C11" s="4">
        <v>10532</v>
      </c>
      <c r="D11" s="4">
        <v>375.74</v>
      </c>
      <c r="E11" s="4">
        <v>10907.74</v>
      </c>
    </row>
    <row r="12" ht="20.25" spans="1:5">
      <c r="A12" s="4" t="s">
        <v>40</v>
      </c>
      <c r="B12" s="4">
        <f>SUM(B4:B11)</f>
        <v>944</v>
      </c>
      <c r="C12" s="4">
        <f>SUM(C4:C11)</f>
        <v>103029.9</v>
      </c>
      <c r="D12" s="4">
        <f>SUM(D4:D11)</f>
        <v>3014.78</v>
      </c>
      <c r="E12" s="4">
        <f>SUM(E4:E11)</f>
        <v>106044.68</v>
      </c>
    </row>
  </sheetData>
  <mergeCells count="4">
    <mergeCell ref="A1:E1"/>
    <mergeCell ref="C2:E2"/>
    <mergeCell ref="A2:A3"/>
    <mergeCell ref="B2:B3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C4" sqref="C4:C13"/>
    </sheetView>
  </sheetViews>
  <sheetFormatPr defaultColWidth="9" defaultRowHeight="13.5" outlineLevelCol="4"/>
  <cols>
    <col min="1" max="1" width="10.875" customWidth="1"/>
    <col min="2" max="2" width="13.625" customWidth="1"/>
    <col min="3" max="3" width="26.125" customWidth="1"/>
    <col min="4" max="4" width="12.875"/>
    <col min="5" max="5" width="14.375"/>
  </cols>
  <sheetData>
    <row r="1" ht="27" spans="1:5">
      <c r="A1" s="6" t="s">
        <v>167</v>
      </c>
      <c r="B1" s="6"/>
      <c r="C1" s="6"/>
      <c r="D1" s="6"/>
      <c r="E1" s="6"/>
    </row>
    <row r="2" ht="20.25" spans="1:5">
      <c r="A2" s="2" t="s">
        <v>2</v>
      </c>
      <c r="B2" s="2" t="s">
        <v>58</v>
      </c>
      <c r="C2" s="2" t="s">
        <v>42</v>
      </c>
      <c r="D2" s="2"/>
      <c r="E2" s="2"/>
    </row>
    <row r="3" ht="20.25" spans="1:5">
      <c r="A3" s="2"/>
      <c r="B3" s="2"/>
      <c r="C3" s="2" t="s">
        <v>43</v>
      </c>
      <c r="D3" s="2" t="s">
        <v>44</v>
      </c>
      <c r="E3" s="2" t="s">
        <v>45</v>
      </c>
    </row>
    <row r="4" ht="20.25" spans="1:5">
      <c r="A4" s="2" t="s">
        <v>8</v>
      </c>
      <c r="B4" s="4">
        <v>0</v>
      </c>
      <c r="C4" s="4">
        <v>0</v>
      </c>
      <c r="D4" s="4">
        <v>0</v>
      </c>
      <c r="E4" s="4">
        <v>0</v>
      </c>
    </row>
    <row r="5" ht="20.25" spans="1:5">
      <c r="A5" s="2" t="s">
        <v>168</v>
      </c>
      <c r="B5" s="4">
        <v>115</v>
      </c>
      <c r="C5" s="4">
        <v>16034.98</v>
      </c>
      <c r="D5" s="4">
        <v>1229.74</v>
      </c>
      <c r="E5" s="4">
        <v>17264.72</v>
      </c>
    </row>
    <row r="6" ht="20.25" spans="1:5">
      <c r="A6" s="2" t="s">
        <v>169</v>
      </c>
      <c r="B6" s="4">
        <v>104</v>
      </c>
      <c r="C6" s="4">
        <v>26833</v>
      </c>
      <c r="D6" s="4">
        <v>1369.41</v>
      </c>
      <c r="E6" s="4">
        <v>28202.41</v>
      </c>
    </row>
    <row r="7" ht="20.25" spans="1:5">
      <c r="A7" s="2" t="s">
        <v>170</v>
      </c>
      <c r="B7" s="4">
        <v>207</v>
      </c>
      <c r="C7" s="4">
        <v>45734.98</v>
      </c>
      <c r="D7" s="4">
        <v>2716.04</v>
      </c>
      <c r="E7" s="4">
        <v>48451.02</v>
      </c>
    </row>
    <row r="8" ht="20.25" spans="1:5">
      <c r="A8" s="2" t="s">
        <v>171</v>
      </c>
      <c r="B8" s="4">
        <v>127</v>
      </c>
      <c r="C8" s="4">
        <v>21996.78</v>
      </c>
      <c r="D8" s="4">
        <v>1888.17</v>
      </c>
      <c r="E8" s="4">
        <v>23884.95</v>
      </c>
    </row>
    <row r="9" ht="20.25" spans="1:5">
      <c r="A9" s="2" t="s">
        <v>172</v>
      </c>
      <c r="B9" s="4">
        <v>105</v>
      </c>
      <c r="C9" s="4">
        <v>12590.89</v>
      </c>
      <c r="D9" s="4">
        <v>540.04</v>
      </c>
      <c r="E9" s="4">
        <v>13130.93</v>
      </c>
    </row>
    <row r="10" ht="20.25" spans="1:5">
      <c r="A10" s="2" t="s">
        <v>173</v>
      </c>
      <c r="B10" s="4">
        <v>145</v>
      </c>
      <c r="C10" s="4">
        <v>16811.61</v>
      </c>
      <c r="D10" s="4">
        <v>1254.9</v>
      </c>
      <c r="E10" s="4">
        <v>18066.51</v>
      </c>
    </row>
    <row r="11" ht="20.25" spans="1:5">
      <c r="A11" s="2" t="s">
        <v>174</v>
      </c>
      <c r="B11" s="4">
        <v>226</v>
      </c>
      <c r="C11" s="4">
        <v>19415.99</v>
      </c>
      <c r="D11" s="4">
        <v>2352.48</v>
      </c>
      <c r="E11" s="4">
        <v>21768.47</v>
      </c>
    </row>
    <row r="12" ht="20.25" spans="1:5">
      <c r="A12" s="2" t="s">
        <v>175</v>
      </c>
      <c r="B12" s="4">
        <v>190</v>
      </c>
      <c r="C12" s="4">
        <v>15870.87</v>
      </c>
      <c r="D12" s="4">
        <v>1180.38</v>
      </c>
      <c r="E12" s="4">
        <v>17051.25</v>
      </c>
    </row>
    <row r="13" ht="20.25" spans="1:5">
      <c r="A13" s="4" t="s">
        <v>40</v>
      </c>
      <c r="B13" s="4">
        <f>SUM(B4:B12)</f>
        <v>1219</v>
      </c>
      <c r="C13" s="4">
        <f>SUM(C4:C12)</f>
        <v>175289.1</v>
      </c>
      <c r="D13" s="4">
        <f>SUM(D5:D12)</f>
        <v>12531.16</v>
      </c>
      <c r="E13" s="4">
        <f>SUM(E4:E12)</f>
        <v>187820.26</v>
      </c>
    </row>
  </sheetData>
  <mergeCells count="4">
    <mergeCell ref="A1:E1"/>
    <mergeCell ref="C2:E2"/>
    <mergeCell ref="A2:A3"/>
    <mergeCell ref="B2:B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opLeftCell="A3" workbookViewId="0">
      <selection activeCell="C5" sqref="C5:C13"/>
    </sheetView>
  </sheetViews>
  <sheetFormatPr defaultColWidth="9" defaultRowHeight="13.5" outlineLevelCol="4"/>
  <cols>
    <col min="2" max="2" width="12.625" customWidth="1"/>
    <col min="3" max="3" width="22.25" customWidth="1"/>
    <col min="4" max="4" width="11.375"/>
    <col min="5" max="5" width="12" customWidth="1"/>
  </cols>
  <sheetData>
    <row r="1" s="5" customFormat="1" ht="27" spans="1:5">
      <c r="A1" s="6" t="s">
        <v>176</v>
      </c>
      <c r="B1" s="6"/>
      <c r="C1" s="6"/>
      <c r="D1" s="6"/>
      <c r="E1" s="6"/>
    </row>
    <row r="2" ht="20.25" spans="1:5">
      <c r="A2" s="2" t="s">
        <v>2</v>
      </c>
      <c r="B2" s="2" t="s">
        <v>58</v>
      </c>
      <c r="C2" s="2" t="s">
        <v>42</v>
      </c>
      <c r="D2" s="2"/>
      <c r="E2" s="2"/>
    </row>
    <row r="3" ht="20.25" spans="1:5">
      <c r="A3" s="2"/>
      <c r="B3" s="2"/>
      <c r="C3" s="2" t="s">
        <v>43</v>
      </c>
      <c r="D3" s="2" t="s">
        <v>44</v>
      </c>
      <c r="E3" s="2" t="s">
        <v>45</v>
      </c>
    </row>
    <row r="4" ht="20.25" spans="1:5">
      <c r="A4" s="2" t="s">
        <v>25</v>
      </c>
      <c r="B4" s="4">
        <v>0</v>
      </c>
      <c r="C4" s="4">
        <v>0</v>
      </c>
      <c r="D4" s="4">
        <v>0</v>
      </c>
      <c r="E4" s="4">
        <v>0</v>
      </c>
    </row>
    <row r="5" ht="20.25" spans="1:5">
      <c r="A5" s="2" t="s">
        <v>177</v>
      </c>
      <c r="B5" s="4">
        <v>107</v>
      </c>
      <c r="C5" s="4">
        <v>992.77</v>
      </c>
      <c r="D5" s="4">
        <v>88.33</v>
      </c>
      <c r="E5" s="4">
        <v>1081.1</v>
      </c>
    </row>
    <row r="6" ht="20.25" spans="1:5">
      <c r="A6" s="2" t="s">
        <v>178</v>
      </c>
      <c r="B6" s="4">
        <v>116</v>
      </c>
      <c r="C6" s="4">
        <v>4321.76</v>
      </c>
      <c r="D6" s="4">
        <v>371.73</v>
      </c>
      <c r="E6" s="4">
        <v>4393.49</v>
      </c>
    </row>
    <row r="7" ht="20.25" spans="1:5">
      <c r="A7" s="2" t="s">
        <v>179</v>
      </c>
      <c r="B7" s="4">
        <v>57</v>
      </c>
      <c r="C7" s="4">
        <v>1174</v>
      </c>
      <c r="D7" s="4">
        <v>120.64</v>
      </c>
      <c r="E7" s="4">
        <v>1294.64</v>
      </c>
    </row>
    <row r="8" ht="20.25" spans="1:5">
      <c r="A8" s="2" t="s">
        <v>180</v>
      </c>
      <c r="B8" s="4">
        <v>61</v>
      </c>
      <c r="C8" s="4">
        <v>4530.76</v>
      </c>
      <c r="D8" s="4">
        <v>282.35</v>
      </c>
      <c r="E8" s="4">
        <v>4813.11</v>
      </c>
    </row>
    <row r="9" ht="20.25" spans="1:5">
      <c r="A9" s="2" t="s">
        <v>181</v>
      </c>
      <c r="B9" s="4">
        <v>121</v>
      </c>
      <c r="C9" s="4">
        <v>6544.25</v>
      </c>
      <c r="D9" s="4">
        <v>731.26</v>
      </c>
      <c r="E9" s="4">
        <v>7275.51</v>
      </c>
    </row>
    <row r="10" ht="20.25" spans="1:5">
      <c r="A10" s="2" t="s">
        <v>182</v>
      </c>
      <c r="B10" s="4">
        <v>125</v>
      </c>
      <c r="C10" s="4">
        <v>2680.78</v>
      </c>
      <c r="D10" s="4">
        <v>280.92</v>
      </c>
      <c r="E10" s="4">
        <v>2961.7</v>
      </c>
    </row>
    <row r="11" ht="20.25" spans="1:5">
      <c r="A11" s="4" t="s">
        <v>183</v>
      </c>
      <c r="B11" s="4">
        <v>120</v>
      </c>
      <c r="C11" s="4">
        <v>6494.03</v>
      </c>
      <c r="D11" s="4">
        <v>480.76</v>
      </c>
      <c r="E11" s="4">
        <v>6974.79</v>
      </c>
    </row>
    <row r="12" ht="20.25" spans="1:5">
      <c r="A12" s="2" t="s">
        <v>184</v>
      </c>
      <c r="B12" s="4">
        <v>319</v>
      </c>
      <c r="C12" s="4">
        <v>10595.24</v>
      </c>
      <c r="D12" s="4">
        <v>1087.08</v>
      </c>
      <c r="E12" s="4">
        <v>11682.32</v>
      </c>
    </row>
    <row r="13" ht="20.25" spans="1:5">
      <c r="A13" s="4" t="s">
        <v>40</v>
      </c>
      <c r="B13" s="4">
        <f>SUM(B4:B12)</f>
        <v>1026</v>
      </c>
      <c r="C13" s="4">
        <f>SUM(C5:C12)</f>
        <v>37333.59</v>
      </c>
      <c r="D13" s="4">
        <f>SUM(D4:D12)</f>
        <v>3443.07</v>
      </c>
      <c r="E13" s="4">
        <f>SUM(E4:E12)</f>
        <v>40476.66</v>
      </c>
    </row>
  </sheetData>
  <mergeCells count="4">
    <mergeCell ref="A1:E1"/>
    <mergeCell ref="C2:E2"/>
    <mergeCell ref="A2:A3"/>
    <mergeCell ref="B2:B3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C5" sqref="C5:E5"/>
    </sheetView>
  </sheetViews>
  <sheetFormatPr defaultColWidth="9" defaultRowHeight="13.5" outlineLevelCol="4"/>
  <cols>
    <col min="2" max="2" width="13.25" customWidth="1"/>
    <col min="3" max="3" width="21.75" customWidth="1"/>
    <col min="4" max="4" width="11.375"/>
    <col min="5" max="5" width="13.75" customWidth="1"/>
  </cols>
  <sheetData>
    <row r="1" ht="25.5" spans="1:5">
      <c r="A1" s="1" t="s">
        <v>185</v>
      </c>
      <c r="B1" s="1"/>
      <c r="C1" s="1"/>
      <c r="D1" s="1"/>
      <c r="E1" s="1"/>
    </row>
    <row r="2" ht="20.25" spans="1:5">
      <c r="A2" s="2" t="s">
        <v>2</v>
      </c>
      <c r="B2" s="2" t="s">
        <v>58</v>
      </c>
      <c r="C2" s="2" t="s">
        <v>42</v>
      </c>
      <c r="D2" s="2"/>
      <c r="E2" s="2"/>
    </row>
    <row r="3" ht="20.25" spans="1:5">
      <c r="A3" s="2"/>
      <c r="B3" s="2"/>
      <c r="C3" s="2" t="s">
        <v>43</v>
      </c>
      <c r="D3" s="2" t="s">
        <v>44</v>
      </c>
      <c r="E3" s="2" t="s">
        <v>45</v>
      </c>
    </row>
    <row r="4" ht="20.25" spans="1:5">
      <c r="A4" s="2" t="s">
        <v>10</v>
      </c>
      <c r="B4" s="2">
        <v>0</v>
      </c>
      <c r="C4" s="2">
        <v>0</v>
      </c>
      <c r="D4" s="2">
        <v>0</v>
      </c>
      <c r="E4" s="2">
        <v>0</v>
      </c>
    </row>
    <row r="5" ht="20.25" spans="1:5">
      <c r="A5" s="2" t="s">
        <v>186</v>
      </c>
      <c r="B5" s="2">
        <v>113</v>
      </c>
      <c r="C5" s="2">
        <v>11168</v>
      </c>
      <c r="D5" s="2">
        <v>713.86</v>
      </c>
      <c r="E5" s="2">
        <v>11881.86</v>
      </c>
    </row>
    <row r="6" ht="20.25" spans="1:5">
      <c r="A6" s="2" t="s">
        <v>187</v>
      </c>
      <c r="B6" s="2">
        <v>73</v>
      </c>
      <c r="C6" s="2">
        <v>11770</v>
      </c>
      <c r="D6" s="2">
        <v>1368.82</v>
      </c>
      <c r="E6" s="2">
        <v>13138.82</v>
      </c>
    </row>
    <row r="7" ht="20.25" spans="1:5">
      <c r="A7" s="2" t="s">
        <v>188</v>
      </c>
      <c r="B7" s="2">
        <v>41</v>
      </c>
      <c r="C7" s="2">
        <v>11689</v>
      </c>
      <c r="D7" s="2">
        <v>384.95</v>
      </c>
      <c r="E7" s="2">
        <v>12073.95</v>
      </c>
    </row>
    <row r="8" ht="20.25" spans="1:5">
      <c r="A8" s="2" t="s">
        <v>189</v>
      </c>
      <c r="B8" s="2">
        <v>52</v>
      </c>
      <c r="C8" s="2">
        <v>7608.88</v>
      </c>
      <c r="D8" s="2">
        <v>625.08</v>
      </c>
      <c r="E8" s="2">
        <v>8233.96</v>
      </c>
    </row>
    <row r="9" ht="20.25" spans="1:5">
      <c r="A9" s="2" t="s">
        <v>190</v>
      </c>
      <c r="B9" s="2">
        <v>90</v>
      </c>
      <c r="C9" s="2">
        <v>10040.26</v>
      </c>
      <c r="D9" s="2">
        <v>548.35</v>
      </c>
      <c r="E9" s="2">
        <v>10588.61</v>
      </c>
    </row>
    <row r="10" ht="20.25" spans="1:5">
      <c r="A10" s="2" t="s">
        <v>191</v>
      </c>
      <c r="B10" s="2">
        <v>131</v>
      </c>
      <c r="C10" s="2">
        <v>10070</v>
      </c>
      <c r="D10" s="2">
        <v>949.03</v>
      </c>
      <c r="E10" s="2">
        <v>11019.03</v>
      </c>
    </row>
    <row r="11" ht="20.25" spans="1:5">
      <c r="A11" s="2" t="s">
        <v>192</v>
      </c>
      <c r="B11" s="2">
        <v>76</v>
      </c>
      <c r="C11" s="2">
        <v>12481</v>
      </c>
      <c r="D11" s="2">
        <v>1810.07</v>
      </c>
      <c r="E11" s="2">
        <v>14291.07</v>
      </c>
    </row>
    <row r="12" ht="20.25" spans="1:5">
      <c r="A12" s="2" t="s">
        <v>193</v>
      </c>
      <c r="B12" s="2">
        <v>120</v>
      </c>
      <c r="C12" s="2">
        <v>14484.99</v>
      </c>
      <c r="D12" s="2">
        <v>856.08</v>
      </c>
      <c r="E12" s="2">
        <v>15341.07</v>
      </c>
    </row>
    <row r="13" ht="20.25" spans="1:5">
      <c r="A13" s="2" t="s">
        <v>194</v>
      </c>
      <c r="B13" s="2">
        <v>97</v>
      </c>
      <c r="C13" s="2">
        <v>9355.99</v>
      </c>
      <c r="D13" s="2">
        <v>966.46</v>
      </c>
      <c r="E13" s="2">
        <v>10322.45</v>
      </c>
    </row>
    <row r="14" ht="20.25" spans="1:5">
      <c r="A14" s="2" t="s">
        <v>195</v>
      </c>
      <c r="B14" s="2">
        <v>112</v>
      </c>
      <c r="C14" s="2">
        <v>12817.63</v>
      </c>
      <c r="D14" s="2">
        <v>257.19</v>
      </c>
      <c r="E14" s="2">
        <v>13074.82</v>
      </c>
    </row>
    <row r="15" ht="20.25" spans="1:5">
      <c r="A15" s="2" t="s">
        <v>196</v>
      </c>
      <c r="B15" s="2">
        <v>53</v>
      </c>
      <c r="C15" s="2">
        <v>16202.99</v>
      </c>
      <c r="D15" s="2">
        <v>1095.16</v>
      </c>
      <c r="E15" s="2">
        <v>17298.15</v>
      </c>
    </row>
    <row r="16" ht="20.25" spans="1:5">
      <c r="A16" s="2" t="s">
        <v>40</v>
      </c>
      <c r="B16" s="2">
        <f>SUM(B4:B15)</f>
        <v>958</v>
      </c>
      <c r="C16" s="2">
        <f>SUM(C5:C15)</f>
        <v>127688.74</v>
      </c>
      <c r="D16" s="2">
        <f>SUM(D4:D15)</f>
        <v>9575.05</v>
      </c>
      <c r="E16" s="2">
        <f>SUM(E4:E15)</f>
        <v>137263.79</v>
      </c>
    </row>
  </sheetData>
  <mergeCells count="4">
    <mergeCell ref="A1:E1"/>
    <mergeCell ref="C2:E2"/>
    <mergeCell ref="A2:A3"/>
    <mergeCell ref="B2:B3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C4" sqref="C4:C16"/>
    </sheetView>
  </sheetViews>
  <sheetFormatPr defaultColWidth="9" defaultRowHeight="13.5" outlineLevelCol="4"/>
  <cols>
    <col min="2" max="2" width="14.125" customWidth="1"/>
    <col min="3" max="3" width="22.75" customWidth="1"/>
    <col min="4" max="4" width="11.375"/>
    <col min="5" max="5" width="12.875"/>
  </cols>
  <sheetData>
    <row r="1" ht="20.25" spans="1:5">
      <c r="A1" s="2" t="s">
        <v>197</v>
      </c>
      <c r="B1" s="2"/>
      <c r="C1" s="2"/>
      <c r="D1" s="2"/>
      <c r="E1" s="2"/>
    </row>
    <row r="2" ht="20.25" spans="1:5">
      <c r="A2" s="2" t="s">
        <v>2</v>
      </c>
      <c r="B2" s="2" t="s">
        <v>58</v>
      </c>
      <c r="C2" s="2" t="s">
        <v>42</v>
      </c>
      <c r="D2" s="2"/>
      <c r="E2" s="2"/>
    </row>
    <row r="3" ht="20.25" spans="1:5">
      <c r="A3" s="2"/>
      <c r="B3" s="2"/>
      <c r="C3" s="2" t="s">
        <v>43</v>
      </c>
      <c r="D3" s="2" t="s">
        <v>44</v>
      </c>
      <c r="E3" s="2" t="s">
        <v>45</v>
      </c>
    </row>
    <row r="4" ht="20.25" spans="1:5">
      <c r="A4" s="2" t="s">
        <v>14</v>
      </c>
      <c r="B4" s="2">
        <v>55</v>
      </c>
      <c r="C4" s="2">
        <v>8250.99</v>
      </c>
      <c r="D4" s="2">
        <v>730.46</v>
      </c>
      <c r="E4" s="2">
        <v>8981.45</v>
      </c>
    </row>
    <row r="5" ht="20.25" spans="1:5">
      <c r="A5" s="2" t="s">
        <v>198</v>
      </c>
      <c r="B5" s="2">
        <v>69</v>
      </c>
      <c r="C5" s="2">
        <v>5055</v>
      </c>
      <c r="D5" s="2">
        <v>541.56</v>
      </c>
      <c r="E5" s="2">
        <v>5596.56</v>
      </c>
    </row>
    <row r="6" ht="20.25" spans="1:5">
      <c r="A6" s="2" t="s">
        <v>199</v>
      </c>
      <c r="B6" s="2">
        <v>29</v>
      </c>
      <c r="C6" s="2">
        <v>1319.99</v>
      </c>
      <c r="D6" s="2">
        <v>110.38</v>
      </c>
      <c r="E6" s="2">
        <v>1430.37</v>
      </c>
    </row>
    <row r="7" ht="20.25" spans="1:5">
      <c r="A7" s="2" t="s">
        <v>200</v>
      </c>
      <c r="B7" s="2">
        <v>106</v>
      </c>
      <c r="C7" s="2">
        <v>2695.27</v>
      </c>
      <c r="D7" s="2">
        <v>71.45</v>
      </c>
      <c r="E7" s="2">
        <v>2766.72</v>
      </c>
    </row>
    <row r="8" ht="20.25" spans="1:5">
      <c r="A8" s="2" t="s">
        <v>201</v>
      </c>
      <c r="B8" s="2">
        <v>137</v>
      </c>
      <c r="C8" s="2">
        <v>14940.99</v>
      </c>
      <c r="D8" s="2">
        <v>747.82</v>
      </c>
      <c r="E8" s="2">
        <v>15688.81</v>
      </c>
    </row>
    <row r="9" ht="20.25" spans="1:5">
      <c r="A9" s="2" t="s">
        <v>202</v>
      </c>
      <c r="B9" s="2">
        <v>17</v>
      </c>
      <c r="C9" s="2">
        <v>1327.98</v>
      </c>
      <c r="D9" s="2">
        <v>126.94</v>
      </c>
      <c r="E9" s="2">
        <v>1454.92</v>
      </c>
    </row>
    <row r="10" ht="20.25" spans="1:5">
      <c r="A10" s="2" t="s">
        <v>203</v>
      </c>
      <c r="B10" s="2">
        <v>39</v>
      </c>
      <c r="C10" s="2">
        <v>3004.99</v>
      </c>
      <c r="D10" s="2">
        <v>237.84</v>
      </c>
      <c r="E10" s="2">
        <v>3242.83</v>
      </c>
    </row>
    <row r="11" ht="20.25" spans="1:5">
      <c r="A11" s="2" t="s">
        <v>204</v>
      </c>
      <c r="B11" s="2">
        <v>35</v>
      </c>
      <c r="C11" s="2">
        <v>2636</v>
      </c>
      <c r="D11" s="2">
        <v>113.86</v>
      </c>
      <c r="E11" s="2">
        <v>2749.86</v>
      </c>
    </row>
    <row r="12" ht="20.25" spans="1:5">
      <c r="A12" s="2" t="s">
        <v>205</v>
      </c>
      <c r="B12" s="2">
        <v>63</v>
      </c>
      <c r="C12" s="2">
        <v>28275.99</v>
      </c>
      <c r="D12" s="2">
        <v>179.82</v>
      </c>
      <c r="E12" s="2">
        <v>28455.81</v>
      </c>
    </row>
    <row r="13" ht="20.25" spans="1:5">
      <c r="A13" s="2" t="s">
        <v>206</v>
      </c>
      <c r="B13" s="2">
        <v>51</v>
      </c>
      <c r="C13" s="2">
        <v>5108.87</v>
      </c>
      <c r="D13" s="2">
        <v>356.86</v>
      </c>
      <c r="E13" s="2">
        <v>5465.73</v>
      </c>
    </row>
    <row r="14" ht="20.25" spans="1:5">
      <c r="A14" s="2" t="s">
        <v>207</v>
      </c>
      <c r="B14" s="2">
        <v>58</v>
      </c>
      <c r="C14" s="2">
        <v>12609</v>
      </c>
      <c r="D14" s="2">
        <v>640.52</v>
      </c>
      <c r="E14" s="2">
        <v>13249.52</v>
      </c>
    </row>
    <row r="15" ht="20.25" spans="1:5">
      <c r="A15" s="2" t="s">
        <v>208</v>
      </c>
      <c r="B15" s="2">
        <v>39</v>
      </c>
      <c r="C15" s="2">
        <v>3851</v>
      </c>
      <c r="D15" s="2">
        <v>247.24</v>
      </c>
      <c r="E15" s="2">
        <v>4098.24</v>
      </c>
    </row>
    <row r="16" ht="20.25" spans="1:5">
      <c r="A16" s="2" t="s">
        <v>40</v>
      </c>
      <c r="B16" s="2">
        <f>SUM(B4:B15)</f>
        <v>698</v>
      </c>
      <c r="C16" s="2">
        <f>SUM(C4:C15)</f>
        <v>89076.07</v>
      </c>
      <c r="D16" s="2">
        <f>SUM(D4:D15)</f>
        <v>4104.75</v>
      </c>
      <c r="E16" s="2">
        <f>SUM(E4:E15)</f>
        <v>93180.82</v>
      </c>
    </row>
  </sheetData>
  <mergeCells count="4">
    <mergeCell ref="A1:E1"/>
    <mergeCell ref="C2:E2"/>
    <mergeCell ref="A2:A3"/>
    <mergeCell ref="B2:B3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C20" sqref="C20"/>
    </sheetView>
  </sheetViews>
  <sheetFormatPr defaultColWidth="9" defaultRowHeight="13.5" outlineLevelCol="4"/>
  <cols>
    <col min="1" max="1" width="11.875" customWidth="1"/>
    <col min="2" max="2" width="13" customWidth="1"/>
    <col min="3" max="3" width="22.25" customWidth="1"/>
    <col min="4" max="4" width="12.875"/>
    <col min="5" max="5" width="14.375"/>
  </cols>
  <sheetData>
    <row r="1" ht="25.5" spans="1:5">
      <c r="A1" s="1" t="s">
        <v>209</v>
      </c>
      <c r="B1" s="1"/>
      <c r="C1" s="1"/>
      <c r="D1" s="1"/>
      <c r="E1" s="1"/>
    </row>
    <row r="2" ht="20.25" spans="1:5">
      <c r="A2" s="2" t="s">
        <v>2</v>
      </c>
      <c r="B2" s="2" t="s">
        <v>58</v>
      </c>
      <c r="C2" s="2" t="s">
        <v>42</v>
      </c>
      <c r="D2" s="2"/>
      <c r="E2" s="2"/>
    </row>
    <row r="3" ht="20.25" spans="1:5">
      <c r="A3" s="2"/>
      <c r="B3" s="2"/>
      <c r="C3" s="2" t="s">
        <v>43</v>
      </c>
      <c r="D3" s="2" t="s">
        <v>44</v>
      </c>
      <c r="E3" s="2" t="s">
        <v>45</v>
      </c>
    </row>
    <row r="4" ht="20.25" spans="1:5">
      <c r="A4" s="4" t="s">
        <v>11</v>
      </c>
      <c r="B4" s="4">
        <v>0</v>
      </c>
      <c r="C4" s="4">
        <v>0</v>
      </c>
      <c r="D4" s="4">
        <v>0</v>
      </c>
      <c r="E4" s="4">
        <v>0</v>
      </c>
    </row>
    <row r="5" ht="20.25" spans="1:5">
      <c r="A5" s="2" t="s">
        <v>210</v>
      </c>
      <c r="B5" s="4">
        <v>34</v>
      </c>
      <c r="C5" s="4">
        <v>1222</v>
      </c>
      <c r="D5" s="4">
        <v>77.07</v>
      </c>
      <c r="E5" s="4">
        <v>1299.07</v>
      </c>
    </row>
    <row r="6" ht="20.25" spans="1:5">
      <c r="A6" s="2" t="s">
        <v>211</v>
      </c>
      <c r="B6" s="4">
        <v>311</v>
      </c>
      <c r="C6" s="4">
        <v>14163.98</v>
      </c>
      <c r="D6" s="4">
        <v>1582.83</v>
      </c>
      <c r="E6" s="4">
        <v>15746.81</v>
      </c>
    </row>
    <row r="7" ht="20.25" spans="1:5">
      <c r="A7" s="2" t="s">
        <v>212</v>
      </c>
      <c r="B7" s="4">
        <v>203</v>
      </c>
      <c r="C7" s="4">
        <v>16930.99</v>
      </c>
      <c r="D7" s="4">
        <v>1856.21</v>
      </c>
      <c r="E7" s="4">
        <v>18787.2</v>
      </c>
    </row>
    <row r="8" ht="20.25" spans="1:5">
      <c r="A8" s="2" t="s">
        <v>213</v>
      </c>
      <c r="B8" s="4">
        <v>206</v>
      </c>
      <c r="C8" s="4">
        <v>11576.15</v>
      </c>
      <c r="D8" s="4">
        <v>1071.81</v>
      </c>
      <c r="E8" s="4">
        <v>12647.96</v>
      </c>
    </row>
    <row r="9" ht="20.25" spans="1:5">
      <c r="A9" s="2" t="s">
        <v>214</v>
      </c>
      <c r="B9" s="4">
        <v>118</v>
      </c>
      <c r="C9" s="4">
        <v>5145</v>
      </c>
      <c r="D9" s="4">
        <v>671.76</v>
      </c>
      <c r="E9" s="4">
        <v>5816.76</v>
      </c>
    </row>
    <row r="10" ht="20.25" spans="1:5">
      <c r="A10" s="2" t="s">
        <v>215</v>
      </c>
      <c r="B10" s="4">
        <v>115</v>
      </c>
      <c r="C10" s="4">
        <v>1221.61</v>
      </c>
      <c r="D10" s="4">
        <v>84.94</v>
      </c>
      <c r="E10" s="4">
        <v>1306.55</v>
      </c>
    </row>
    <row r="11" ht="20.25" spans="1:5">
      <c r="A11" s="2" t="s">
        <v>216</v>
      </c>
      <c r="B11" s="4">
        <v>346</v>
      </c>
      <c r="C11" s="4">
        <v>9911.09</v>
      </c>
      <c r="D11" s="4">
        <v>1210.11</v>
      </c>
      <c r="E11" s="4">
        <v>11121.2</v>
      </c>
    </row>
    <row r="12" ht="20.25" spans="1:5">
      <c r="A12" s="2" t="s">
        <v>217</v>
      </c>
      <c r="B12" s="4">
        <v>73</v>
      </c>
      <c r="C12" s="4">
        <v>4901</v>
      </c>
      <c r="D12" s="4">
        <v>242.22</v>
      </c>
      <c r="E12" s="4">
        <v>5143.22</v>
      </c>
    </row>
    <row r="13" ht="20.25" spans="1:5">
      <c r="A13" s="2" t="s">
        <v>218</v>
      </c>
      <c r="B13" s="4">
        <v>155</v>
      </c>
      <c r="C13" s="4">
        <v>5967.61</v>
      </c>
      <c r="D13" s="4">
        <v>492.46</v>
      </c>
      <c r="E13" s="4">
        <v>6460.07</v>
      </c>
    </row>
    <row r="14" ht="20.25" spans="1:5">
      <c r="A14" s="2" t="s">
        <v>219</v>
      </c>
      <c r="B14" s="4">
        <v>36</v>
      </c>
      <c r="C14" s="4">
        <v>2591</v>
      </c>
      <c r="D14" s="4">
        <v>204.03</v>
      </c>
      <c r="E14" s="4">
        <v>2795.03</v>
      </c>
    </row>
    <row r="15" ht="20.25" spans="1:5">
      <c r="A15" s="2" t="s">
        <v>220</v>
      </c>
      <c r="B15" s="4">
        <v>207</v>
      </c>
      <c r="C15" s="4">
        <v>5832.48</v>
      </c>
      <c r="D15" s="4">
        <v>436.42</v>
      </c>
      <c r="E15" s="4">
        <v>6268.9</v>
      </c>
    </row>
    <row r="16" ht="20.25" spans="1:5">
      <c r="A16" s="2" t="s">
        <v>221</v>
      </c>
      <c r="B16" s="4">
        <v>139</v>
      </c>
      <c r="C16" s="4">
        <v>4918</v>
      </c>
      <c r="D16" s="4">
        <v>356.83</v>
      </c>
      <c r="E16" s="4">
        <v>5274.83</v>
      </c>
    </row>
    <row r="17" ht="20.25" spans="1:5">
      <c r="A17" s="2" t="s">
        <v>222</v>
      </c>
      <c r="B17" s="4">
        <v>295</v>
      </c>
      <c r="C17" s="4">
        <v>13995.57</v>
      </c>
      <c r="D17" s="4">
        <v>1795.11</v>
      </c>
      <c r="E17" s="4">
        <v>15790.68</v>
      </c>
    </row>
    <row r="18" ht="20.25" spans="1:5">
      <c r="A18" s="2" t="s">
        <v>223</v>
      </c>
      <c r="B18" s="4">
        <v>96</v>
      </c>
      <c r="C18" s="4">
        <v>7309</v>
      </c>
      <c r="D18" s="4">
        <v>816.21</v>
      </c>
      <c r="E18" s="4">
        <v>8125.21</v>
      </c>
    </row>
    <row r="19" ht="20.25" spans="1:5">
      <c r="A19" s="4" t="s">
        <v>224</v>
      </c>
      <c r="B19" s="4">
        <f>SUM(B4:B18)</f>
        <v>2334</v>
      </c>
      <c r="C19" s="4">
        <f>SUM(C5:C18)</f>
        <v>105685.48</v>
      </c>
      <c r="D19" s="4">
        <f>SUM(D4:D18)</f>
        <v>10898.01</v>
      </c>
      <c r="E19" s="4">
        <f>SUM(E4:E18)</f>
        <v>116583.49</v>
      </c>
    </row>
  </sheetData>
  <mergeCells count="4">
    <mergeCell ref="A1:E1"/>
    <mergeCell ref="C2:E2"/>
    <mergeCell ref="A2:A3"/>
    <mergeCell ref="B2:B3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C4" sqref="C4:C11"/>
    </sheetView>
  </sheetViews>
  <sheetFormatPr defaultColWidth="9" defaultRowHeight="13.5" outlineLevelCol="4"/>
  <cols>
    <col min="1" max="1" width="11.125" customWidth="1"/>
    <col min="2" max="2" width="12.125" customWidth="1"/>
    <col min="3" max="3" width="21.625" customWidth="1"/>
    <col min="4" max="4" width="11.375"/>
    <col min="5" max="5" width="12.875"/>
  </cols>
  <sheetData>
    <row r="1" ht="25.5" spans="1:5">
      <c r="A1" s="1" t="s">
        <v>225</v>
      </c>
      <c r="B1" s="1"/>
      <c r="C1" s="1"/>
      <c r="D1" s="1"/>
      <c r="E1" s="1"/>
    </row>
    <row r="2" ht="20.25" spans="1:5">
      <c r="A2" s="2" t="s">
        <v>2</v>
      </c>
      <c r="B2" s="2" t="s">
        <v>3</v>
      </c>
      <c r="C2" s="2" t="s">
        <v>42</v>
      </c>
      <c r="D2" s="2"/>
      <c r="E2" s="2"/>
    </row>
    <row r="3" ht="20.25" spans="1:5">
      <c r="A3" s="2"/>
      <c r="B3" s="2"/>
      <c r="C3" s="2" t="s">
        <v>43</v>
      </c>
      <c r="D3" s="2" t="s">
        <v>44</v>
      </c>
      <c r="E3" s="2" t="s">
        <v>45</v>
      </c>
    </row>
    <row r="4" ht="20.25" spans="1:5">
      <c r="A4" s="2" t="s">
        <v>29</v>
      </c>
      <c r="B4" s="2">
        <v>101</v>
      </c>
      <c r="C4" s="2">
        <v>2016</v>
      </c>
      <c r="D4" s="2">
        <v>289.12</v>
      </c>
      <c r="E4" s="2">
        <v>2305.12</v>
      </c>
    </row>
    <row r="5" ht="20.25" spans="1:5">
      <c r="A5" s="2" t="s">
        <v>226</v>
      </c>
      <c r="B5" s="2">
        <v>35</v>
      </c>
      <c r="C5" s="2">
        <v>715</v>
      </c>
      <c r="D5" s="2">
        <v>60.1</v>
      </c>
      <c r="E5" s="2">
        <v>775.1</v>
      </c>
    </row>
    <row r="6" ht="20.25" spans="1:5">
      <c r="A6" s="2" t="s">
        <v>227</v>
      </c>
      <c r="B6" s="2">
        <v>65</v>
      </c>
      <c r="C6" s="2">
        <v>1472.47</v>
      </c>
      <c r="D6" s="2">
        <v>124.61</v>
      </c>
      <c r="E6" s="2">
        <v>1597.08</v>
      </c>
    </row>
    <row r="7" ht="20.25" spans="1:5">
      <c r="A7" s="2" t="s">
        <v>228</v>
      </c>
      <c r="B7" s="2">
        <v>95</v>
      </c>
      <c r="C7" s="2">
        <v>9781.99</v>
      </c>
      <c r="D7" s="2">
        <v>1045.33</v>
      </c>
      <c r="E7" s="2">
        <v>10827.32</v>
      </c>
    </row>
    <row r="8" ht="20.25" spans="1:5">
      <c r="A8" s="2" t="s">
        <v>229</v>
      </c>
      <c r="B8" s="2">
        <v>25</v>
      </c>
      <c r="C8" s="2">
        <v>467</v>
      </c>
      <c r="D8" s="2">
        <v>31.08</v>
      </c>
      <c r="E8" s="2">
        <v>498.08</v>
      </c>
    </row>
    <row r="9" ht="20.25" spans="1:5">
      <c r="A9" s="2" t="s">
        <v>230</v>
      </c>
      <c r="B9" s="2">
        <v>115</v>
      </c>
      <c r="C9" s="2">
        <v>2322</v>
      </c>
      <c r="D9" s="2">
        <v>236.36</v>
      </c>
      <c r="E9" s="2">
        <v>2558.36</v>
      </c>
    </row>
    <row r="10" ht="20.25" spans="1:5">
      <c r="A10" s="2" t="s">
        <v>231</v>
      </c>
      <c r="B10" s="2">
        <v>305</v>
      </c>
      <c r="C10" s="2">
        <v>8968.44</v>
      </c>
      <c r="D10" s="2">
        <v>512.01</v>
      </c>
      <c r="E10" s="2">
        <v>9480.45</v>
      </c>
    </row>
    <row r="11" ht="20.25" spans="1:5">
      <c r="A11" s="2" t="s">
        <v>40</v>
      </c>
      <c r="B11" s="2">
        <f>SUM(B4:B10)</f>
        <v>741</v>
      </c>
      <c r="C11" s="2">
        <f>SUM(C4:C10)</f>
        <v>25742.9</v>
      </c>
      <c r="D11" s="2">
        <f>SUM(D4:D10)</f>
        <v>2298.61</v>
      </c>
      <c r="E11" s="2">
        <f>SUM(E4:E10)</f>
        <v>28041.51</v>
      </c>
    </row>
  </sheetData>
  <autoFilter ref="A2:E11">
    <extLst>
      <etc:autoFilterAnalysis etc:version="v1" etc:showPane="0">
        <etc:analysisCharts>
          <etc:chart etc:type="pie">
            <etc:category etc:colId="-1"/>
            <etc:seriesCollections etc:count="1">
              <etc:series etc:colId="4" etc:subtotal="sum"/>
            </etc:seriesCollections>
          </etc:chart>
        </etc:analysisCharts>
      </etc:autoFilterAnalysis>
    </extLst>
  </autoFilter>
  <mergeCells count="4">
    <mergeCell ref="A1:E1"/>
    <mergeCell ref="C2:E2"/>
    <mergeCell ref="A2:A3"/>
    <mergeCell ref="B2:B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A8" sqref="A8"/>
    </sheetView>
  </sheetViews>
  <sheetFormatPr defaultColWidth="9" defaultRowHeight="13.5" outlineLevelCol="4"/>
  <cols>
    <col min="1" max="1" width="12.875" customWidth="1"/>
    <col min="2" max="2" width="12.25" customWidth="1"/>
    <col min="3" max="3" width="20.625" customWidth="1"/>
    <col min="4" max="4" width="13.125" customWidth="1"/>
    <col min="5" max="5" width="13.75" customWidth="1"/>
  </cols>
  <sheetData>
    <row r="1" ht="27" spans="1:5">
      <c r="A1" s="6" t="s">
        <v>41</v>
      </c>
      <c r="B1" s="6"/>
      <c r="C1" s="6"/>
      <c r="D1" s="6"/>
      <c r="E1" s="6"/>
    </row>
    <row r="2" ht="20.25" spans="1:5">
      <c r="A2" s="2" t="s">
        <v>2</v>
      </c>
      <c r="B2" s="2" t="s">
        <v>3</v>
      </c>
      <c r="C2" s="2" t="s">
        <v>42</v>
      </c>
      <c r="D2" s="2"/>
      <c r="E2" s="2"/>
    </row>
    <row r="3" ht="20.25" spans="1:5">
      <c r="A3" s="2"/>
      <c r="B3" s="2"/>
      <c r="C3" s="2" t="s">
        <v>43</v>
      </c>
      <c r="D3" s="2" t="s">
        <v>44</v>
      </c>
      <c r="E3" s="2" t="s">
        <v>45</v>
      </c>
    </row>
    <row r="4" ht="20.25" spans="1:5">
      <c r="A4" s="2" t="s">
        <v>34</v>
      </c>
      <c r="B4" s="2">
        <v>0</v>
      </c>
      <c r="C4" s="2">
        <v>0</v>
      </c>
      <c r="D4" s="2">
        <v>0</v>
      </c>
      <c r="E4" s="2">
        <v>0</v>
      </c>
    </row>
    <row r="5" ht="20.25" spans="1:5">
      <c r="A5" s="2" t="s">
        <v>46</v>
      </c>
      <c r="B5" s="2">
        <v>32</v>
      </c>
      <c r="C5" s="2">
        <v>1160</v>
      </c>
      <c r="D5" s="2">
        <v>56.38</v>
      </c>
      <c r="E5" s="2">
        <v>1216.38</v>
      </c>
    </row>
    <row r="6" ht="20.25" spans="1:5">
      <c r="A6" s="2" t="s">
        <v>47</v>
      </c>
      <c r="B6" s="2">
        <v>67</v>
      </c>
      <c r="C6" s="2">
        <v>1221.65</v>
      </c>
      <c r="D6" s="2">
        <v>155.3</v>
      </c>
      <c r="E6" s="2">
        <v>1376.95</v>
      </c>
    </row>
    <row r="7" ht="20.25" spans="1:5">
      <c r="A7" s="2" t="s">
        <v>48</v>
      </c>
      <c r="B7" s="2">
        <v>40</v>
      </c>
      <c r="C7" s="2">
        <v>4582</v>
      </c>
      <c r="D7" s="2">
        <v>353.24</v>
      </c>
      <c r="E7" s="2">
        <v>4935.24</v>
      </c>
    </row>
    <row r="8" ht="20.25" spans="1:5">
      <c r="A8" s="2" t="s">
        <v>49</v>
      </c>
      <c r="B8" s="2">
        <v>27</v>
      </c>
      <c r="C8" s="2">
        <v>1682.19</v>
      </c>
      <c r="D8" s="2">
        <v>120.05</v>
      </c>
      <c r="E8" s="2">
        <v>1802.24</v>
      </c>
    </row>
    <row r="9" ht="20.25" spans="1:5">
      <c r="A9" s="2" t="s">
        <v>50</v>
      </c>
      <c r="B9" s="2">
        <v>60</v>
      </c>
      <c r="C9" s="2">
        <v>2045</v>
      </c>
      <c r="D9" s="2">
        <v>74.04</v>
      </c>
      <c r="E9" s="2">
        <v>2119.04</v>
      </c>
    </row>
    <row r="10" ht="20.25" spans="1:5">
      <c r="A10" s="2" t="s">
        <v>51</v>
      </c>
      <c r="B10" s="2">
        <f>SUM(B5:B9)</f>
        <v>226</v>
      </c>
      <c r="C10" s="2">
        <f>SUM(C5:C9)</f>
        <v>10690.84</v>
      </c>
      <c r="D10" s="2">
        <f>SUM(D5:D9)</f>
        <v>759.01</v>
      </c>
      <c r="E10" s="2">
        <f>SUM(E5:E9)</f>
        <v>11449.85</v>
      </c>
    </row>
  </sheetData>
  <mergeCells count="4">
    <mergeCell ref="A1:E1"/>
    <mergeCell ref="C2:E2"/>
    <mergeCell ref="A2:A3"/>
    <mergeCell ref="B2:B3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C18" sqref="C18"/>
    </sheetView>
  </sheetViews>
  <sheetFormatPr defaultColWidth="9" defaultRowHeight="13.5" outlineLevelCol="5"/>
  <cols>
    <col min="1" max="1" width="11" customWidth="1"/>
    <col min="2" max="2" width="13" customWidth="1"/>
    <col min="3" max="3" width="21.375" customWidth="1"/>
    <col min="4" max="4" width="11.625" customWidth="1"/>
    <col min="5" max="5" width="13.375" customWidth="1"/>
  </cols>
  <sheetData>
    <row r="1" ht="25.5" spans="1:5">
      <c r="A1" s="1" t="s">
        <v>232</v>
      </c>
      <c r="B1" s="1"/>
      <c r="C1" s="1"/>
      <c r="D1" s="1"/>
      <c r="E1" s="1"/>
    </row>
    <row r="2" ht="20.25" spans="1:5">
      <c r="A2" s="2" t="s">
        <v>2</v>
      </c>
      <c r="B2" s="2" t="s">
        <v>58</v>
      </c>
      <c r="C2" s="2" t="s">
        <v>42</v>
      </c>
      <c r="D2" s="2"/>
      <c r="E2" s="2"/>
    </row>
    <row r="3" ht="20.25" spans="1:5">
      <c r="A3" s="2"/>
      <c r="B3" s="2"/>
      <c r="C3" s="2" t="s">
        <v>43</v>
      </c>
      <c r="D3" s="2" t="s">
        <v>44</v>
      </c>
      <c r="E3" s="2" t="s">
        <v>45</v>
      </c>
    </row>
    <row r="4" ht="20.25" spans="1:6">
      <c r="A4" s="2" t="s">
        <v>19</v>
      </c>
      <c r="B4" s="2">
        <v>106</v>
      </c>
      <c r="C4" s="2">
        <v>4892</v>
      </c>
      <c r="D4" s="2">
        <v>707.95</v>
      </c>
      <c r="E4" s="2">
        <v>5599.95</v>
      </c>
      <c r="F4">
        <f>SUM(C4:D4)</f>
        <v>5599.95</v>
      </c>
    </row>
    <row r="5" ht="20.25" spans="1:5">
      <c r="A5" s="2" t="s">
        <v>233</v>
      </c>
      <c r="B5" s="2">
        <v>46</v>
      </c>
      <c r="C5" s="2">
        <v>2586</v>
      </c>
      <c r="D5" s="2">
        <v>319.35</v>
      </c>
      <c r="E5" s="2">
        <v>2905.35</v>
      </c>
    </row>
    <row r="6" ht="20.25" spans="1:5">
      <c r="A6" s="2" t="s">
        <v>234</v>
      </c>
      <c r="B6" s="2">
        <v>63</v>
      </c>
      <c r="C6" s="2">
        <v>3442.99</v>
      </c>
      <c r="D6" s="2">
        <v>92.13</v>
      </c>
      <c r="E6" s="2">
        <v>3535.12</v>
      </c>
    </row>
    <row r="7" ht="20.25" spans="1:5">
      <c r="A7" s="2" t="s">
        <v>235</v>
      </c>
      <c r="B7" s="2">
        <v>40</v>
      </c>
      <c r="C7" s="2">
        <v>5671</v>
      </c>
      <c r="D7" s="2">
        <v>682.65</v>
      </c>
      <c r="E7" s="2">
        <v>6353.65</v>
      </c>
    </row>
    <row r="8" ht="20.25" spans="1:5">
      <c r="A8" s="2" t="s">
        <v>236</v>
      </c>
      <c r="B8" s="2">
        <v>29</v>
      </c>
      <c r="C8" s="2">
        <v>1840</v>
      </c>
      <c r="D8" s="2">
        <v>137.38</v>
      </c>
      <c r="E8" s="2">
        <v>1977.38</v>
      </c>
    </row>
    <row r="9" ht="20.25" spans="1:5">
      <c r="A9" s="2" t="s">
        <v>237</v>
      </c>
      <c r="B9" s="2">
        <v>39</v>
      </c>
      <c r="C9" s="2">
        <v>2691</v>
      </c>
      <c r="D9" s="2">
        <v>205</v>
      </c>
      <c r="E9" s="2">
        <v>2896</v>
      </c>
    </row>
    <row r="10" ht="20.25" spans="1:5">
      <c r="A10" s="2" t="s">
        <v>238</v>
      </c>
      <c r="B10" s="2">
        <v>53</v>
      </c>
      <c r="C10" s="2">
        <v>9015</v>
      </c>
      <c r="D10" s="2">
        <v>752.57</v>
      </c>
      <c r="E10" s="2">
        <v>9767.57</v>
      </c>
    </row>
    <row r="11" ht="20.25" spans="1:5">
      <c r="A11" s="2" t="s">
        <v>239</v>
      </c>
      <c r="B11" s="2">
        <v>37</v>
      </c>
      <c r="C11" s="2">
        <v>3970</v>
      </c>
      <c r="D11" s="2">
        <v>419.22</v>
      </c>
      <c r="E11" s="2">
        <v>4389.22</v>
      </c>
    </row>
    <row r="12" ht="20.25" spans="1:5">
      <c r="A12" s="2" t="s">
        <v>240</v>
      </c>
      <c r="B12" s="2">
        <v>12</v>
      </c>
      <c r="C12" s="2">
        <v>801</v>
      </c>
      <c r="D12" s="2">
        <v>115.48</v>
      </c>
      <c r="E12" s="2">
        <v>916.48</v>
      </c>
    </row>
    <row r="13" ht="20.25" spans="1:5">
      <c r="A13" s="2" t="s">
        <v>241</v>
      </c>
      <c r="B13" s="2">
        <v>25</v>
      </c>
      <c r="C13" s="2">
        <v>13753</v>
      </c>
      <c r="D13" s="2">
        <v>277.72</v>
      </c>
      <c r="E13" s="2">
        <v>14030.72</v>
      </c>
    </row>
    <row r="14" ht="20.25" spans="1:5">
      <c r="A14" s="2" t="s">
        <v>242</v>
      </c>
      <c r="B14" s="2">
        <v>23</v>
      </c>
      <c r="C14" s="2">
        <v>1346</v>
      </c>
      <c r="D14" s="2">
        <v>108.9</v>
      </c>
      <c r="E14" s="2">
        <v>1454.9</v>
      </c>
    </row>
    <row r="15" ht="20.25" spans="1:5">
      <c r="A15" s="2" t="s">
        <v>243</v>
      </c>
      <c r="B15" s="2">
        <v>18</v>
      </c>
      <c r="C15" s="2">
        <v>1222</v>
      </c>
      <c r="D15" s="2">
        <v>198.24</v>
      </c>
      <c r="E15" s="2">
        <v>1420.24</v>
      </c>
    </row>
    <row r="16" ht="20.25" spans="1:5">
      <c r="A16" s="2" t="s">
        <v>244</v>
      </c>
      <c r="B16" s="2">
        <v>49</v>
      </c>
      <c r="C16" s="2">
        <v>5441</v>
      </c>
      <c r="D16" s="2">
        <v>475.5</v>
      </c>
      <c r="E16" s="2">
        <v>5916.5</v>
      </c>
    </row>
    <row r="17" ht="20.25" spans="1:5">
      <c r="A17" s="2" t="s">
        <v>245</v>
      </c>
      <c r="B17" s="2">
        <v>41</v>
      </c>
      <c r="C17" s="2">
        <v>1649.6</v>
      </c>
      <c r="D17" s="2">
        <v>156.85</v>
      </c>
      <c r="E17" s="2">
        <v>1806.45</v>
      </c>
    </row>
    <row r="18" ht="20.25" spans="1:5">
      <c r="A18" s="2" t="s">
        <v>40</v>
      </c>
      <c r="B18" s="2">
        <f>SUM(B4:B17)</f>
        <v>581</v>
      </c>
      <c r="C18" s="2">
        <f>SUM(C4:C17)</f>
        <v>58320.59</v>
      </c>
      <c r="D18" s="2">
        <f>SUM(D4:D17)</f>
        <v>4648.94</v>
      </c>
      <c r="E18" s="2">
        <f>SUM(E4:E17)</f>
        <v>62969.53</v>
      </c>
    </row>
  </sheetData>
  <mergeCells count="4">
    <mergeCell ref="A1:E1"/>
    <mergeCell ref="C2:E2"/>
    <mergeCell ref="A2:A3"/>
    <mergeCell ref="B2:B3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C4" sqref="C4:C16"/>
    </sheetView>
  </sheetViews>
  <sheetFormatPr defaultColWidth="9" defaultRowHeight="13.5" outlineLevelCol="4"/>
  <cols>
    <col min="1" max="1" width="12.375" customWidth="1"/>
    <col min="2" max="2" width="13" customWidth="1"/>
    <col min="3" max="3" width="24" customWidth="1"/>
    <col min="4" max="4" width="11.375"/>
    <col min="5" max="5" width="12.875"/>
  </cols>
  <sheetData>
    <row r="1" ht="25.5" spans="1:5">
      <c r="A1" s="1" t="s">
        <v>246</v>
      </c>
      <c r="B1" s="1"/>
      <c r="C1" s="1"/>
      <c r="D1" s="1"/>
      <c r="E1" s="1"/>
    </row>
    <row r="2" ht="20.25" spans="1:5">
      <c r="A2" s="2" t="s">
        <v>2</v>
      </c>
      <c r="B2" s="2" t="s">
        <v>3</v>
      </c>
      <c r="C2" s="2" t="s">
        <v>42</v>
      </c>
      <c r="D2" s="2"/>
      <c r="E2" s="2"/>
    </row>
    <row r="3" ht="20.25" spans="1:5">
      <c r="A3" s="2"/>
      <c r="B3" s="2"/>
      <c r="C3" s="2" t="s">
        <v>43</v>
      </c>
      <c r="D3" s="2" t="s">
        <v>44</v>
      </c>
      <c r="E3" s="2" t="s">
        <v>45</v>
      </c>
    </row>
    <row r="4" ht="20.25" spans="1:5">
      <c r="A4" s="2" t="s">
        <v>33</v>
      </c>
      <c r="B4" s="2">
        <v>18</v>
      </c>
      <c r="C4" s="2">
        <v>1705.97</v>
      </c>
      <c r="D4" s="2">
        <v>195.91</v>
      </c>
      <c r="E4" s="2">
        <v>1901.88</v>
      </c>
    </row>
    <row r="5" ht="20.25" spans="1:5">
      <c r="A5" s="2" t="s">
        <v>247</v>
      </c>
      <c r="B5" s="2">
        <v>9</v>
      </c>
      <c r="C5" s="2">
        <v>192</v>
      </c>
      <c r="D5" s="2">
        <v>39.11</v>
      </c>
      <c r="E5" s="2">
        <v>231.11</v>
      </c>
    </row>
    <row r="6" ht="20.25" spans="1:5">
      <c r="A6" s="2" t="s">
        <v>248</v>
      </c>
      <c r="B6" s="2">
        <v>20</v>
      </c>
      <c r="C6" s="2">
        <v>850</v>
      </c>
      <c r="D6" s="2">
        <v>77.07</v>
      </c>
      <c r="E6" s="2">
        <v>927.07</v>
      </c>
    </row>
    <row r="7" ht="20.25" spans="1:5">
      <c r="A7" s="2" t="s">
        <v>249</v>
      </c>
      <c r="B7" s="2">
        <v>10</v>
      </c>
      <c r="C7" s="2">
        <v>160</v>
      </c>
      <c r="D7" s="2">
        <v>27.1</v>
      </c>
      <c r="E7" s="2">
        <v>187.1</v>
      </c>
    </row>
    <row r="8" ht="20.25" spans="1:5">
      <c r="A8" s="2" t="s">
        <v>250</v>
      </c>
      <c r="B8" s="2">
        <v>20</v>
      </c>
      <c r="C8" s="2">
        <v>1241</v>
      </c>
      <c r="D8" s="2">
        <v>175.09</v>
      </c>
      <c r="E8" s="2">
        <v>1416.09</v>
      </c>
    </row>
    <row r="9" ht="20.25" spans="1:5">
      <c r="A9" s="2" t="s">
        <v>251</v>
      </c>
      <c r="B9" s="2">
        <v>6</v>
      </c>
      <c r="C9" s="2">
        <v>190</v>
      </c>
      <c r="D9" s="2">
        <v>34.83</v>
      </c>
      <c r="E9" s="2">
        <v>224.83</v>
      </c>
    </row>
    <row r="10" ht="20.25" spans="1:5">
      <c r="A10" s="2" t="s">
        <v>252</v>
      </c>
      <c r="B10" s="2">
        <v>17</v>
      </c>
      <c r="C10" s="2">
        <v>780</v>
      </c>
      <c r="D10" s="2">
        <v>89.06</v>
      </c>
      <c r="E10" s="2">
        <v>869.06</v>
      </c>
    </row>
    <row r="11" ht="20.25" spans="1:5">
      <c r="A11" s="2" t="s">
        <v>253</v>
      </c>
      <c r="B11" s="2">
        <v>14</v>
      </c>
      <c r="C11" s="2">
        <v>150</v>
      </c>
      <c r="D11" s="2">
        <v>22.2</v>
      </c>
      <c r="E11" s="2">
        <v>172.2</v>
      </c>
    </row>
    <row r="12" ht="20.25" spans="1:5">
      <c r="A12" s="2" t="s">
        <v>254</v>
      </c>
      <c r="B12" s="2">
        <v>21</v>
      </c>
      <c r="C12" s="2">
        <v>1940</v>
      </c>
      <c r="D12" s="2">
        <v>199.41</v>
      </c>
      <c r="E12" s="2">
        <v>2139.41</v>
      </c>
    </row>
    <row r="13" ht="20.25" spans="1:5">
      <c r="A13" s="2" t="s">
        <v>255</v>
      </c>
      <c r="B13" s="2">
        <v>10</v>
      </c>
      <c r="C13" s="2">
        <v>611.1</v>
      </c>
      <c r="D13" s="2">
        <v>66.37</v>
      </c>
      <c r="E13" s="2">
        <v>677.47</v>
      </c>
    </row>
    <row r="14" ht="20.25" spans="1:5">
      <c r="A14" s="2" t="s">
        <v>256</v>
      </c>
      <c r="B14" s="2">
        <v>22</v>
      </c>
      <c r="C14" s="2">
        <v>939.87</v>
      </c>
      <c r="D14" s="2">
        <v>62.05</v>
      </c>
      <c r="E14" s="2">
        <v>1001.92</v>
      </c>
    </row>
    <row r="15" ht="20.25" spans="1:5">
      <c r="A15" s="2" t="s">
        <v>257</v>
      </c>
      <c r="B15" s="2">
        <v>11</v>
      </c>
      <c r="C15" s="2">
        <v>879.99</v>
      </c>
      <c r="D15" s="2">
        <v>92.19</v>
      </c>
      <c r="E15" s="2">
        <v>972.18</v>
      </c>
    </row>
    <row r="16" ht="20.25" spans="1:5">
      <c r="A16" s="2" t="s">
        <v>40</v>
      </c>
      <c r="B16" s="2">
        <f>SUM(B4:B15)</f>
        <v>178</v>
      </c>
      <c r="C16" s="2">
        <f>SUM(C4:C15)</f>
        <v>9639.93</v>
      </c>
      <c r="D16" s="2">
        <f>SUM(D4:D15)</f>
        <v>1080.39</v>
      </c>
      <c r="E16" s="2">
        <f>SUM(E4:E15)</f>
        <v>10720.32</v>
      </c>
    </row>
  </sheetData>
  <mergeCells count="4">
    <mergeCell ref="A1:E1"/>
    <mergeCell ref="C2:E2"/>
    <mergeCell ref="A2:A3"/>
    <mergeCell ref="B2:B3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C5" sqref="C5:C12"/>
    </sheetView>
  </sheetViews>
  <sheetFormatPr defaultColWidth="9" defaultRowHeight="13.5" outlineLevelCol="4"/>
  <cols>
    <col min="1" max="1" width="12.125" customWidth="1"/>
    <col min="2" max="2" width="12.875" customWidth="1"/>
    <col min="3" max="3" width="21.25" customWidth="1"/>
    <col min="4" max="4" width="11.375"/>
    <col min="5" max="5" width="12.875"/>
  </cols>
  <sheetData>
    <row r="1" ht="20.25" spans="1:5">
      <c r="A1" s="2" t="s">
        <v>74</v>
      </c>
      <c r="B1" s="2"/>
      <c r="C1" s="2"/>
      <c r="D1" s="2"/>
      <c r="E1" s="2"/>
    </row>
    <row r="2" ht="20.25" spans="1:5">
      <c r="A2" s="2" t="s">
        <v>2</v>
      </c>
      <c r="B2" s="2" t="s">
        <v>58</v>
      </c>
      <c r="C2" s="2" t="s">
        <v>42</v>
      </c>
      <c r="D2" s="2"/>
      <c r="E2" s="2"/>
    </row>
    <row r="3" ht="20.25" spans="1:5">
      <c r="A3" s="2"/>
      <c r="B3" s="2"/>
      <c r="C3" s="2" t="s">
        <v>43</v>
      </c>
      <c r="D3" s="2" t="s">
        <v>44</v>
      </c>
      <c r="E3" s="2" t="s">
        <v>45</v>
      </c>
    </row>
    <row r="4" ht="20.25" spans="1:5">
      <c r="A4" s="4" t="s">
        <v>23</v>
      </c>
      <c r="B4" s="4">
        <v>0</v>
      </c>
      <c r="C4" s="4">
        <v>0</v>
      </c>
      <c r="D4" s="4">
        <v>0</v>
      </c>
      <c r="E4" s="4">
        <v>0</v>
      </c>
    </row>
    <row r="5" ht="20.25" spans="1:5">
      <c r="A5" s="2" t="s">
        <v>258</v>
      </c>
      <c r="B5" s="4">
        <v>151</v>
      </c>
      <c r="C5" s="4">
        <v>3865.99</v>
      </c>
      <c r="D5" s="4">
        <v>370.77</v>
      </c>
      <c r="E5" s="4">
        <v>4236.76</v>
      </c>
    </row>
    <row r="6" ht="20.25" spans="1:5">
      <c r="A6" s="2" t="s">
        <v>259</v>
      </c>
      <c r="B6" s="4">
        <v>32</v>
      </c>
      <c r="C6" s="4">
        <v>3333.99</v>
      </c>
      <c r="D6" s="4">
        <v>359.1</v>
      </c>
      <c r="E6" s="4">
        <v>3693.09</v>
      </c>
    </row>
    <row r="7" ht="20.25" spans="1:5">
      <c r="A7" s="2" t="s">
        <v>260</v>
      </c>
      <c r="B7" s="4">
        <v>39</v>
      </c>
      <c r="C7" s="4">
        <v>1839.87</v>
      </c>
      <c r="D7" s="4">
        <v>201.58</v>
      </c>
      <c r="E7" s="4">
        <v>2041.45</v>
      </c>
    </row>
    <row r="8" ht="20.25" spans="1:5">
      <c r="A8" s="2" t="s">
        <v>261</v>
      </c>
      <c r="B8" s="4">
        <v>68</v>
      </c>
      <c r="C8" s="4">
        <v>7660</v>
      </c>
      <c r="D8" s="4">
        <v>537.6</v>
      </c>
      <c r="E8" s="4">
        <v>8197.6</v>
      </c>
    </row>
    <row r="9" ht="20.25" spans="1:5">
      <c r="A9" s="2" t="s">
        <v>262</v>
      </c>
      <c r="B9" s="4">
        <v>57</v>
      </c>
      <c r="C9" s="4">
        <v>15786.99</v>
      </c>
      <c r="D9" s="4">
        <v>1025.02</v>
      </c>
      <c r="E9" s="4">
        <v>16812.01</v>
      </c>
    </row>
    <row r="10" ht="20.25" spans="1:5">
      <c r="A10" s="2" t="s">
        <v>263</v>
      </c>
      <c r="B10" s="4">
        <v>37</v>
      </c>
      <c r="C10" s="4">
        <v>1891.86</v>
      </c>
      <c r="D10" s="4">
        <v>173.55</v>
      </c>
      <c r="E10" s="4">
        <v>2065.41</v>
      </c>
    </row>
    <row r="11" ht="20.25" spans="1:5">
      <c r="A11" s="2" t="s">
        <v>264</v>
      </c>
      <c r="B11" s="4">
        <v>53</v>
      </c>
      <c r="C11" s="4">
        <v>5222.99</v>
      </c>
      <c r="D11" s="4">
        <v>448.87</v>
      </c>
      <c r="E11" s="4">
        <v>5671.86</v>
      </c>
    </row>
    <row r="12" ht="20.25" spans="1:5">
      <c r="A12" s="4" t="s">
        <v>40</v>
      </c>
      <c r="B12" s="4">
        <f>SUM(B5:B11)</f>
        <v>437</v>
      </c>
      <c r="C12" s="4">
        <f>SUM(C5:C11)</f>
        <v>39601.69</v>
      </c>
      <c r="D12" s="4">
        <f>SUM(D5:D11)</f>
        <v>3116.49</v>
      </c>
      <c r="E12" s="4">
        <f>SUM(E5:E11)</f>
        <v>42718.18</v>
      </c>
    </row>
  </sheetData>
  <mergeCells count="4">
    <mergeCell ref="A1:E1"/>
    <mergeCell ref="C2:E2"/>
    <mergeCell ref="A2:A3"/>
    <mergeCell ref="B2:B3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C4" sqref="C4:C13"/>
    </sheetView>
  </sheetViews>
  <sheetFormatPr defaultColWidth="9" defaultRowHeight="13.5" outlineLevelCol="4"/>
  <cols>
    <col min="1" max="1" width="11.25" customWidth="1"/>
    <col min="2" max="2" width="12.25" customWidth="1"/>
    <col min="3" max="3" width="23.25" customWidth="1"/>
    <col min="4" max="4" width="11.375"/>
    <col min="5" max="5" width="12.375" customWidth="1"/>
  </cols>
  <sheetData>
    <row r="1" ht="25.5" spans="1:5">
      <c r="A1" s="1" t="s">
        <v>265</v>
      </c>
      <c r="B1" s="1"/>
      <c r="C1" s="1"/>
      <c r="D1" s="1"/>
      <c r="E1" s="1"/>
    </row>
    <row r="2" ht="20.25" spans="1:5">
      <c r="A2" s="2" t="s">
        <v>2</v>
      </c>
      <c r="B2" s="2" t="s">
        <v>58</v>
      </c>
      <c r="C2" s="2" t="s">
        <v>42</v>
      </c>
      <c r="D2" s="2"/>
      <c r="E2" s="2"/>
    </row>
    <row r="3" ht="20.25" spans="1:5">
      <c r="A3" s="2"/>
      <c r="B3" s="2"/>
      <c r="C3" s="2" t="s">
        <v>43</v>
      </c>
      <c r="D3" s="2" t="s">
        <v>44</v>
      </c>
      <c r="E3" s="2" t="s">
        <v>45</v>
      </c>
    </row>
    <row r="4" ht="20.25" spans="1:5">
      <c r="A4" s="2" t="s">
        <v>32</v>
      </c>
      <c r="B4" s="4">
        <v>54</v>
      </c>
      <c r="C4" s="4">
        <v>1572.97</v>
      </c>
      <c r="D4" s="4">
        <v>207.75</v>
      </c>
      <c r="E4" s="4">
        <v>1780.72</v>
      </c>
    </row>
    <row r="5" ht="20.25" spans="1:5">
      <c r="A5" s="2" t="s">
        <v>266</v>
      </c>
      <c r="B5" s="4">
        <v>61</v>
      </c>
      <c r="C5" s="4">
        <v>739.99</v>
      </c>
      <c r="D5" s="4">
        <v>74.66</v>
      </c>
      <c r="E5" s="4">
        <v>814.65</v>
      </c>
    </row>
    <row r="6" ht="20.25" spans="1:5">
      <c r="A6" s="2" t="s">
        <v>267</v>
      </c>
      <c r="B6" s="4">
        <v>176</v>
      </c>
      <c r="C6" s="4">
        <v>4074</v>
      </c>
      <c r="D6" s="4">
        <v>508.99</v>
      </c>
      <c r="E6" s="4">
        <v>4582.99</v>
      </c>
    </row>
    <row r="7" ht="20.25" spans="1:5">
      <c r="A7" s="2" t="s">
        <v>268</v>
      </c>
      <c r="B7" s="4">
        <v>11</v>
      </c>
      <c r="C7" s="4">
        <v>140</v>
      </c>
      <c r="D7" s="4">
        <v>10.29</v>
      </c>
      <c r="E7" s="4">
        <v>150.29</v>
      </c>
    </row>
    <row r="8" ht="20.25" spans="1:5">
      <c r="A8" s="2" t="s">
        <v>269</v>
      </c>
      <c r="B8" s="4">
        <v>17</v>
      </c>
      <c r="C8" s="4">
        <v>1540</v>
      </c>
      <c r="D8" s="4">
        <v>144.08</v>
      </c>
      <c r="E8" s="4">
        <v>1684.08</v>
      </c>
    </row>
    <row r="9" ht="20.25" spans="1:5">
      <c r="A9" s="2" t="s">
        <v>270</v>
      </c>
      <c r="B9" s="4">
        <v>22</v>
      </c>
      <c r="C9" s="4">
        <v>875.99</v>
      </c>
      <c r="D9" s="4">
        <v>92.23</v>
      </c>
      <c r="E9" s="4">
        <v>968.22</v>
      </c>
    </row>
    <row r="10" ht="20.25" spans="1:5">
      <c r="A10" s="2" t="s">
        <v>271</v>
      </c>
      <c r="B10" s="4">
        <v>44</v>
      </c>
      <c r="C10" s="4">
        <v>1071</v>
      </c>
      <c r="D10" s="4">
        <v>98.92</v>
      </c>
      <c r="E10" s="4">
        <v>1169.92</v>
      </c>
    </row>
    <row r="11" ht="20.25" spans="1:5">
      <c r="A11" s="2" t="s">
        <v>272</v>
      </c>
      <c r="B11" s="4">
        <v>16</v>
      </c>
      <c r="C11" s="4">
        <v>143</v>
      </c>
      <c r="D11" s="4">
        <v>22.96</v>
      </c>
      <c r="E11" s="4">
        <v>165.96</v>
      </c>
    </row>
    <row r="12" ht="20.25" spans="1:5">
      <c r="A12" s="2" t="s">
        <v>273</v>
      </c>
      <c r="B12" s="4">
        <v>144</v>
      </c>
      <c r="C12" s="4">
        <v>2484.92</v>
      </c>
      <c r="D12" s="4">
        <v>234.4</v>
      </c>
      <c r="E12" s="4">
        <v>2719.32</v>
      </c>
    </row>
    <row r="13" ht="20.25" spans="1:5">
      <c r="A13" s="4" t="s">
        <v>40</v>
      </c>
      <c r="B13" s="4">
        <f>SUM(B4:B12)</f>
        <v>545</v>
      </c>
      <c r="C13" s="4">
        <f>SUM(C4:C12)</f>
        <v>12641.87</v>
      </c>
      <c r="D13" s="4">
        <f>SUM(D4:D12)</f>
        <v>1394.28</v>
      </c>
      <c r="E13" s="4">
        <f>SUM(E4:E12)</f>
        <v>14036.15</v>
      </c>
    </row>
  </sheetData>
  <mergeCells count="4">
    <mergeCell ref="A1:E1"/>
    <mergeCell ref="C2:E2"/>
    <mergeCell ref="A2:A3"/>
    <mergeCell ref="B2:B3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C4" sqref="C4:C11"/>
    </sheetView>
  </sheetViews>
  <sheetFormatPr defaultColWidth="9" defaultRowHeight="13.5" outlineLevelCol="4"/>
  <cols>
    <col min="1" max="1" width="11.5" customWidth="1"/>
    <col min="2" max="2" width="13.75" customWidth="1"/>
    <col min="3" max="3" width="21.875" customWidth="1"/>
    <col min="4" max="4" width="11.375"/>
    <col min="5" max="5" width="12.875"/>
  </cols>
  <sheetData>
    <row r="1" ht="20.25" spans="1:5">
      <c r="A1" s="2" t="s">
        <v>74</v>
      </c>
      <c r="B1" s="2"/>
      <c r="C1" s="2"/>
      <c r="D1" s="2"/>
      <c r="E1" s="2"/>
    </row>
    <row r="2" ht="20.25" spans="1:5">
      <c r="A2" s="2" t="s">
        <v>2</v>
      </c>
      <c r="B2" s="2" t="s">
        <v>58</v>
      </c>
      <c r="C2" s="2" t="s">
        <v>42</v>
      </c>
      <c r="D2" s="2"/>
      <c r="E2" s="2"/>
    </row>
    <row r="3" ht="20.25" spans="1:5">
      <c r="A3" s="2"/>
      <c r="B3" s="2"/>
      <c r="C3" s="2" t="s">
        <v>43</v>
      </c>
      <c r="D3" s="2" t="s">
        <v>44</v>
      </c>
      <c r="E3" s="2" t="s">
        <v>45</v>
      </c>
    </row>
    <row r="4" ht="20.25" spans="1:5">
      <c r="A4" s="2" t="s">
        <v>26</v>
      </c>
      <c r="B4" s="2">
        <v>147</v>
      </c>
      <c r="C4" s="2">
        <v>12426.07</v>
      </c>
      <c r="D4" s="2">
        <v>617.38</v>
      </c>
      <c r="E4" s="2">
        <v>13043.45</v>
      </c>
    </row>
    <row r="5" ht="20.25" spans="1:5">
      <c r="A5" s="2" t="s">
        <v>274</v>
      </c>
      <c r="B5" s="2">
        <v>86</v>
      </c>
      <c r="C5" s="2">
        <v>1443.82</v>
      </c>
      <c r="D5" s="2">
        <v>104.02</v>
      </c>
      <c r="E5" s="2">
        <v>1547.84</v>
      </c>
    </row>
    <row r="6" ht="20.25" spans="1:5">
      <c r="A6" s="2" t="s">
        <v>275</v>
      </c>
      <c r="B6" s="2">
        <v>21</v>
      </c>
      <c r="C6" s="2">
        <v>256</v>
      </c>
      <c r="D6" s="2">
        <v>21.91</v>
      </c>
      <c r="E6" s="2">
        <v>277.91</v>
      </c>
    </row>
    <row r="7" ht="20.25" spans="1:5">
      <c r="A7" s="2" t="s">
        <v>276</v>
      </c>
      <c r="B7" s="2">
        <v>209</v>
      </c>
      <c r="C7" s="2">
        <v>10299.83</v>
      </c>
      <c r="D7" s="2">
        <v>1061.09</v>
      </c>
      <c r="E7" s="2">
        <v>11360.92</v>
      </c>
    </row>
    <row r="8" ht="20.25" spans="1:5">
      <c r="A8" s="2" t="s">
        <v>277</v>
      </c>
      <c r="B8" s="2">
        <v>98</v>
      </c>
      <c r="C8" s="2">
        <v>2157.06</v>
      </c>
      <c r="D8" s="2">
        <v>98.23</v>
      </c>
      <c r="E8" s="2">
        <v>2255.29</v>
      </c>
    </row>
    <row r="9" ht="20.25" spans="1:5">
      <c r="A9" s="2" t="s">
        <v>278</v>
      </c>
      <c r="B9" s="2">
        <v>107</v>
      </c>
      <c r="C9" s="2">
        <v>4080.99</v>
      </c>
      <c r="D9" s="2">
        <v>202.12</v>
      </c>
      <c r="E9" s="2">
        <v>4283.11</v>
      </c>
    </row>
    <row r="10" ht="20.25" spans="1:5">
      <c r="A10" s="2" t="s">
        <v>279</v>
      </c>
      <c r="B10" s="2">
        <v>23</v>
      </c>
      <c r="C10" s="2">
        <v>2323.98</v>
      </c>
      <c r="D10" s="2">
        <v>159.73</v>
      </c>
      <c r="E10" s="2">
        <v>2483.71</v>
      </c>
    </row>
    <row r="11" ht="20.25" spans="1:5">
      <c r="A11" s="2" t="s">
        <v>40</v>
      </c>
      <c r="B11" s="2">
        <f>SUM(B4:B10)</f>
        <v>691</v>
      </c>
      <c r="C11" s="2">
        <f>SUM(C4:C10)</f>
        <v>32987.75</v>
      </c>
      <c r="D11" s="2">
        <f>SUM(D4:D10)</f>
        <v>2264.48</v>
      </c>
      <c r="E11" s="2">
        <f>SUM(E4:E10)</f>
        <v>35252.23</v>
      </c>
    </row>
  </sheetData>
  <mergeCells count="4">
    <mergeCell ref="A1:E1"/>
    <mergeCell ref="C2:E2"/>
    <mergeCell ref="A2:A3"/>
    <mergeCell ref="B2:B3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opLeftCell="A7" workbookViewId="0">
      <selection activeCell="A1" sqref="A1:E3"/>
    </sheetView>
  </sheetViews>
  <sheetFormatPr defaultColWidth="9" defaultRowHeight="13.5" outlineLevelCol="4"/>
  <cols>
    <col min="1" max="2" width="21.125" customWidth="1"/>
    <col min="3" max="3" width="21.875" customWidth="1"/>
    <col min="5" max="5" width="14.75" customWidth="1"/>
  </cols>
  <sheetData>
    <row r="1" ht="25.5" spans="1:5">
      <c r="A1" s="1" t="s">
        <v>280</v>
      </c>
      <c r="B1" s="1"/>
      <c r="C1" s="1"/>
      <c r="D1" s="1"/>
      <c r="E1" s="1"/>
    </row>
    <row r="2" ht="20.25" spans="1:5">
      <c r="A2" s="2" t="s">
        <v>281</v>
      </c>
      <c r="B2" s="2" t="s">
        <v>58</v>
      </c>
      <c r="C2" s="2" t="s">
        <v>42</v>
      </c>
      <c r="D2" s="2"/>
      <c r="E2" s="2"/>
    </row>
    <row r="3" ht="20.25" spans="1:5">
      <c r="A3" s="2"/>
      <c r="B3" s="2"/>
      <c r="C3" s="2" t="s">
        <v>43</v>
      </c>
      <c r="D3" s="2" t="s">
        <v>44</v>
      </c>
      <c r="E3" s="2" t="s">
        <v>45</v>
      </c>
    </row>
    <row r="4" ht="20.25" spans="1:5">
      <c r="A4" s="2" t="s">
        <v>282</v>
      </c>
      <c r="B4" s="2">
        <v>73</v>
      </c>
      <c r="C4" s="2">
        <v>12530</v>
      </c>
      <c r="D4" s="2"/>
      <c r="E4" s="2"/>
    </row>
    <row r="5" ht="20.25" spans="1:5">
      <c r="A5" s="2" t="s">
        <v>283</v>
      </c>
      <c r="B5" s="2"/>
      <c r="C5" s="2"/>
      <c r="D5" s="2"/>
      <c r="E5" s="2"/>
    </row>
    <row r="6" ht="20.25" spans="1:5">
      <c r="A6" s="2" t="s">
        <v>284</v>
      </c>
      <c r="B6" s="2"/>
      <c r="C6" s="2"/>
      <c r="D6" s="2"/>
      <c r="E6" s="2"/>
    </row>
    <row r="7" ht="20.25" spans="1:5">
      <c r="A7" s="2" t="s">
        <v>285</v>
      </c>
      <c r="B7" s="2"/>
      <c r="C7" s="2"/>
      <c r="D7" s="2"/>
      <c r="E7" s="2"/>
    </row>
    <row r="8" ht="20.25" spans="1:5">
      <c r="A8" s="2" t="s">
        <v>286</v>
      </c>
      <c r="B8" s="2"/>
      <c r="C8" s="2"/>
      <c r="D8" s="2"/>
      <c r="E8" s="2"/>
    </row>
    <row r="9" ht="20.25" spans="1:5">
      <c r="A9" s="2" t="s">
        <v>287</v>
      </c>
      <c r="B9" s="2"/>
      <c r="C9" s="2"/>
      <c r="D9" s="2"/>
      <c r="E9" s="2"/>
    </row>
    <row r="10" ht="20.25" spans="1:5">
      <c r="A10" s="2" t="s">
        <v>288</v>
      </c>
      <c r="B10" s="2"/>
      <c r="C10" s="2"/>
      <c r="D10" s="2"/>
      <c r="E10" s="2"/>
    </row>
    <row r="11" ht="20.25" spans="1:5">
      <c r="A11" s="2" t="s">
        <v>289</v>
      </c>
      <c r="B11" s="2"/>
      <c r="C11" s="2"/>
      <c r="D11" s="2"/>
      <c r="E11" s="2"/>
    </row>
    <row r="12" ht="20.25" spans="1:5">
      <c r="A12" s="2" t="s">
        <v>290</v>
      </c>
      <c r="B12" s="2"/>
      <c r="C12" s="2"/>
      <c r="D12" s="2"/>
      <c r="E12" s="2"/>
    </row>
    <row r="13" ht="20.25" spans="1:5">
      <c r="A13" s="2" t="s">
        <v>291</v>
      </c>
      <c r="B13" s="2"/>
      <c r="C13" s="2"/>
      <c r="D13" s="2"/>
      <c r="E13" s="2"/>
    </row>
    <row r="14" ht="20.25" spans="1:5">
      <c r="A14" s="2" t="s">
        <v>292</v>
      </c>
      <c r="B14" s="2"/>
      <c r="C14" s="2"/>
      <c r="D14" s="2"/>
      <c r="E14" s="2"/>
    </row>
    <row r="15" ht="20.25" spans="1:5">
      <c r="A15" s="2" t="s">
        <v>293</v>
      </c>
      <c r="B15" s="2"/>
      <c r="C15" s="2"/>
      <c r="D15" s="2"/>
      <c r="E15" s="2"/>
    </row>
    <row r="16" ht="20.25" spans="1:5">
      <c r="A16" s="2" t="s">
        <v>294</v>
      </c>
      <c r="B16" s="2"/>
      <c r="C16" s="2"/>
      <c r="D16" s="2"/>
      <c r="E16" s="2"/>
    </row>
    <row r="17" ht="20.25" spans="1:5">
      <c r="A17" s="2" t="s">
        <v>295</v>
      </c>
      <c r="B17" s="2"/>
      <c r="C17" s="2"/>
      <c r="D17" s="2"/>
      <c r="E17" s="2"/>
    </row>
    <row r="18" ht="20.25" spans="1:5">
      <c r="A18" s="2" t="s">
        <v>296</v>
      </c>
      <c r="B18" s="2"/>
      <c r="C18" s="2"/>
      <c r="D18" s="2"/>
      <c r="E18" s="2"/>
    </row>
    <row r="19" ht="20.25" spans="1:5">
      <c r="A19" s="2" t="s">
        <v>297</v>
      </c>
      <c r="B19" s="2"/>
      <c r="C19" s="2"/>
      <c r="D19" s="2"/>
      <c r="E19" s="2"/>
    </row>
    <row r="20" ht="20.25" spans="1:5">
      <c r="A20" s="2" t="s">
        <v>298</v>
      </c>
      <c r="B20" s="2"/>
      <c r="C20" s="2"/>
      <c r="D20" s="2"/>
      <c r="E20" s="2"/>
    </row>
    <row r="21" ht="20.25" spans="1:5">
      <c r="A21" s="2" t="s">
        <v>299</v>
      </c>
      <c r="B21" s="2"/>
      <c r="C21" s="2"/>
      <c r="D21" s="2"/>
      <c r="E21" s="2"/>
    </row>
    <row r="22" ht="20.25" spans="1:5">
      <c r="A22" s="2" t="s">
        <v>300</v>
      </c>
      <c r="B22" s="2"/>
      <c r="C22" s="2"/>
      <c r="D22" s="2"/>
      <c r="E22" s="2"/>
    </row>
    <row r="23" ht="20.25" spans="1:5">
      <c r="A23" s="2" t="s">
        <v>301</v>
      </c>
      <c r="B23" s="2"/>
      <c r="C23" s="2"/>
      <c r="D23" s="2"/>
      <c r="E23" s="2"/>
    </row>
    <row r="24" ht="20.25" spans="1:5">
      <c r="A24" s="2" t="s">
        <v>302</v>
      </c>
      <c r="B24" s="2"/>
      <c r="C24" s="2"/>
      <c r="D24" s="2"/>
      <c r="E24" s="2"/>
    </row>
    <row r="25" ht="20.25" spans="1:5">
      <c r="A25" s="2" t="s">
        <v>303</v>
      </c>
      <c r="B25" s="2"/>
      <c r="C25" s="2"/>
      <c r="D25" s="2"/>
      <c r="E25" s="2"/>
    </row>
    <row r="26" ht="20.25" spans="1:5">
      <c r="A26" s="2" t="s">
        <v>304</v>
      </c>
      <c r="B26" s="2"/>
      <c r="C26" s="2"/>
      <c r="D26" s="2"/>
      <c r="E26" s="2"/>
    </row>
    <row r="27" ht="20.25" spans="1:5">
      <c r="A27" s="2" t="s">
        <v>305</v>
      </c>
      <c r="B27" s="2"/>
      <c r="C27" s="2"/>
      <c r="D27" s="2"/>
      <c r="E27" s="2"/>
    </row>
    <row r="28" ht="20.25" spans="1:5">
      <c r="A28" s="2" t="s">
        <v>306</v>
      </c>
      <c r="B28" s="2"/>
      <c r="C28" s="2"/>
      <c r="D28" s="2"/>
      <c r="E28" s="2"/>
    </row>
    <row r="29" ht="20.25" spans="1:5">
      <c r="A29" s="2" t="s">
        <v>307</v>
      </c>
      <c r="B29" s="2"/>
      <c r="C29" s="2"/>
      <c r="D29" s="2"/>
      <c r="E29" s="2"/>
    </row>
    <row r="30" ht="20.25" spans="1:5">
      <c r="A30" s="2" t="s">
        <v>308</v>
      </c>
      <c r="B30" s="2"/>
      <c r="C30" s="2"/>
      <c r="D30" s="2"/>
      <c r="E30" s="2"/>
    </row>
    <row r="31" spans="1:5">
      <c r="A31" s="3"/>
      <c r="B31" s="3"/>
      <c r="C31" s="3"/>
      <c r="D31" s="3"/>
      <c r="E31" s="3"/>
    </row>
  </sheetData>
  <mergeCells count="4">
    <mergeCell ref="A1:E1"/>
    <mergeCell ref="C2:E2"/>
    <mergeCell ref="A2:A3"/>
    <mergeCell ref="B2:B3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B4" sqref="B4:B9"/>
    </sheetView>
  </sheetViews>
  <sheetFormatPr defaultColWidth="9" defaultRowHeight="13.5" outlineLevelCol="4"/>
  <cols>
    <col min="1" max="1" width="11.875" customWidth="1"/>
    <col min="2" max="2" width="12.5" customWidth="1"/>
    <col min="3" max="3" width="20.75" customWidth="1"/>
    <col min="4" max="4" width="13.25" customWidth="1"/>
    <col min="5" max="5" width="12.125" customWidth="1"/>
    <col min="6" max="6" width="9.375"/>
  </cols>
  <sheetData>
    <row r="1" ht="27" spans="1:5">
      <c r="A1" s="6" t="s">
        <v>52</v>
      </c>
      <c r="B1" s="6"/>
      <c r="C1" s="6"/>
      <c r="D1" s="6"/>
      <c r="E1" s="6"/>
    </row>
    <row r="2" ht="20.25" spans="1:5">
      <c r="A2" s="2" t="s">
        <v>2</v>
      </c>
      <c r="B2" s="2" t="s">
        <v>3</v>
      </c>
      <c r="C2" s="2" t="s">
        <v>42</v>
      </c>
      <c r="D2" s="2"/>
      <c r="E2" s="2"/>
    </row>
    <row r="3" ht="20.25" spans="1:5">
      <c r="A3" s="2"/>
      <c r="B3" s="2"/>
      <c r="C3" s="2" t="s">
        <v>43</v>
      </c>
      <c r="D3" s="2" t="s">
        <v>44</v>
      </c>
      <c r="E3" s="2" t="s">
        <v>45</v>
      </c>
    </row>
    <row r="4" ht="20.25" spans="1:5">
      <c r="A4" s="2" t="s">
        <v>21</v>
      </c>
      <c r="B4" s="2">
        <v>114</v>
      </c>
      <c r="C4" s="2">
        <v>9081</v>
      </c>
      <c r="D4" s="2">
        <v>969.83</v>
      </c>
      <c r="E4" s="2">
        <v>10050.83</v>
      </c>
    </row>
    <row r="5" ht="20.25" spans="1:5">
      <c r="A5" s="2" t="s">
        <v>53</v>
      </c>
      <c r="B5" s="2">
        <v>170</v>
      </c>
      <c r="C5" s="2">
        <v>17052.6</v>
      </c>
      <c r="D5" s="2">
        <v>1930.75</v>
      </c>
      <c r="E5" s="2">
        <v>18983.35</v>
      </c>
    </row>
    <row r="6" ht="20.25" spans="1:5">
      <c r="A6" s="2" t="s">
        <v>54</v>
      </c>
      <c r="B6" s="2">
        <v>200</v>
      </c>
      <c r="C6" s="2">
        <v>22270</v>
      </c>
      <c r="D6" s="2">
        <v>2966.48</v>
      </c>
      <c r="E6" s="2">
        <v>25236.48</v>
      </c>
    </row>
    <row r="7" ht="20.25" spans="1:5">
      <c r="A7" s="2" t="s">
        <v>55</v>
      </c>
      <c r="B7" s="2">
        <v>27</v>
      </c>
      <c r="C7" s="2">
        <v>1298</v>
      </c>
      <c r="D7" s="2">
        <v>105.8</v>
      </c>
      <c r="E7" s="2">
        <v>1403.8</v>
      </c>
    </row>
    <row r="8" ht="20.25" spans="1:5">
      <c r="A8" s="2" t="s">
        <v>56</v>
      </c>
      <c r="B8" s="2">
        <v>14</v>
      </c>
      <c r="C8" s="2">
        <v>921</v>
      </c>
      <c r="D8" s="2">
        <v>141.58</v>
      </c>
      <c r="E8" s="2">
        <v>1062.58</v>
      </c>
    </row>
    <row r="9" ht="20.25" spans="1:5">
      <c r="A9" s="2" t="s">
        <v>40</v>
      </c>
      <c r="B9" s="2">
        <f>SUM(B4:B8)</f>
        <v>525</v>
      </c>
      <c r="C9" s="2">
        <f>SUM(C4:C8)</f>
        <v>50622.6</v>
      </c>
      <c r="D9" s="2">
        <f>SUM(D4:D8)</f>
        <v>6114.44</v>
      </c>
      <c r="E9" s="2">
        <f>SUM(E4:E8)</f>
        <v>56737.04</v>
      </c>
    </row>
    <row r="18" ht="24" customHeight="1"/>
  </sheetData>
  <mergeCells count="4">
    <mergeCell ref="A1:E1"/>
    <mergeCell ref="C2:E2"/>
    <mergeCell ref="A2:A3"/>
    <mergeCell ref="B2:B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C4" sqref="C4:C20"/>
    </sheetView>
  </sheetViews>
  <sheetFormatPr defaultColWidth="9" defaultRowHeight="13.5" outlineLevelCol="4"/>
  <cols>
    <col min="1" max="1" width="15.375" customWidth="1"/>
    <col min="2" max="2" width="14.375" customWidth="1"/>
    <col min="3" max="3" width="27" customWidth="1"/>
    <col min="4" max="4" width="14.625" customWidth="1"/>
    <col min="5" max="5" width="13.125" customWidth="1"/>
  </cols>
  <sheetData>
    <row r="1" ht="25.5" spans="1:5">
      <c r="A1" s="1" t="s">
        <v>57</v>
      </c>
      <c r="B1" s="1"/>
      <c r="C1" s="1"/>
      <c r="D1" s="1"/>
      <c r="E1" s="1"/>
    </row>
    <row r="2" ht="25.5" spans="1:5">
      <c r="A2" s="1" t="s">
        <v>2</v>
      </c>
      <c r="B2" s="1" t="s">
        <v>58</v>
      </c>
      <c r="C2" s="1" t="s">
        <v>42</v>
      </c>
      <c r="D2" s="1"/>
      <c r="E2" s="1"/>
    </row>
    <row r="3" ht="25.5" spans="1:5">
      <c r="A3" s="1"/>
      <c r="B3" s="1"/>
      <c r="C3" s="1" t="s">
        <v>43</v>
      </c>
      <c r="D3" s="1" t="s">
        <v>44</v>
      </c>
      <c r="E3" s="1" t="s">
        <v>45</v>
      </c>
    </row>
    <row r="4" ht="20.25" spans="1:5">
      <c r="A4" s="2" t="s">
        <v>9</v>
      </c>
      <c r="B4" s="2">
        <v>3</v>
      </c>
      <c r="C4" s="2">
        <v>500</v>
      </c>
      <c r="D4" s="2">
        <v>82.87</v>
      </c>
      <c r="E4" s="2">
        <v>582.87</v>
      </c>
    </row>
    <row r="5" ht="20.25" spans="1:5">
      <c r="A5" s="2" t="s">
        <v>59</v>
      </c>
      <c r="B5" s="2">
        <v>18</v>
      </c>
      <c r="C5" s="2">
        <v>3919.99</v>
      </c>
      <c r="D5" s="2">
        <v>143.85</v>
      </c>
      <c r="E5" s="2">
        <v>4063.84</v>
      </c>
    </row>
    <row r="6" ht="20.25" spans="1:5">
      <c r="A6" s="2" t="s">
        <v>60</v>
      </c>
      <c r="B6" s="2">
        <v>43</v>
      </c>
      <c r="C6" s="2">
        <v>9400</v>
      </c>
      <c r="D6" s="2">
        <v>705.8</v>
      </c>
      <c r="E6" s="2">
        <v>10105.8</v>
      </c>
    </row>
    <row r="7" ht="20.25" spans="1:5">
      <c r="A7" s="2" t="s">
        <v>61</v>
      </c>
      <c r="B7" s="2">
        <v>48</v>
      </c>
      <c r="C7" s="2">
        <v>11406.75</v>
      </c>
      <c r="D7" s="2">
        <v>437.55</v>
      </c>
      <c r="E7" s="2">
        <v>11844.3</v>
      </c>
    </row>
    <row r="8" ht="20.25" spans="1:5">
      <c r="A8" s="2" t="s">
        <v>62</v>
      </c>
      <c r="B8" s="2">
        <v>31</v>
      </c>
      <c r="C8" s="2">
        <v>11191.2</v>
      </c>
      <c r="D8" s="2">
        <v>738.91</v>
      </c>
      <c r="E8" s="2">
        <v>11930.11</v>
      </c>
    </row>
    <row r="9" ht="20.25" spans="1:5">
      <c r="A9" s="2" t="s">
        <v>63</v>
      </c>
      <c r="B9" s="2">
        <v>21</v>
      </c>
      <c r="C9" s="2">
        <v>8905</v>
      </c>
      <c r="D9" s="2">
        <v>302.44</v>
      </c>
      <c r="E9" s="2">
        <v>9207.44</v>
      </c>
    </row>
    <row r="10" ht="20.25" spans="1:5">
      <c r="A10" s="2" t="s">
        <v>64</v>
      </c>
      <c r="B10" s="2">
        <v>25</v>
      </c>
      <c r="C10" s="2">
        <v>6019</v>
      </c>
      <c r="D10" s="2">
        <v>122.46</v>
      </c>
      <c r="E10" s="2">
        <v>6141.46</v>
      </c>
    </row>
    <row r="11" ht="20.25" spans="1:5">
      <c r="A11" s="2" t="s">
        <v>65</v>
      </c>
      <c r="B11" s="4">
        <v>12</v>
      </c>
      <c r="C11" s="4">
        <v>1201</v>
      </c>
      <c r="D11" s="4">
        <v>158.65</v>
      </c>
      <c r="E11" s="4">
        <v>1359.65</v>
      </c>
    </row>
    <row r="12" ht="20.25" spans="1:5">
      <c r="A12" s="2" t="s">
        <v>66</v>
      </c>
      <c r="B12" s="4">
        <v>57</v>
      </c>
      <c r="C12" s="4">
        <v>16170.98</v>
      </c>
      <c r="D12" s="4">
        <v>474.09</v>
      </c>
      <c r="E12" s="4">
        <v>16645.07</v>
      </c>
    </row>
    <row r="13" ht="20.25" spans="1:5">
      <c r="A13" s="2" t="s">
        <v>67</v>
      </c>
      <c r="B13" s="4">
        <v>39</v>
      </c>
      <c r="C13" s="4">
        <v>24614.1</v>
      </c>
      <c r="D13" s="4">
        <v>2068.53</v>
      </c>
      <c r="E13" s="4">
        <v>26682.63</v>
      </c>
    </row>
    <row r="14" ht="20.25" spans="1:5">
      <c r="A14" s="2" t="s">
        <v>68</v>
      </c>
      <c r="B14" s="4">
        <v>11</v>
      </c>
      <c r="C14" s="4">
        <v>5700</v>
      </c>
      <c r="D14" s="4">
        <v>13.06</v>
      </c>
      <c r="E14" s="4">
        <v>5713.06</v>
      </c>
    </row>
    <row r="15" ht="20.25" spans="1:5">
      <c r="A15" s="2" t="s">
        <v>69</v>
      </c>
      <c r="B15" s="4">
        <v>59</v>
      </c>
      <c r="C15" s="4">
        <v>11761</v>
      </c>
      <c r="D15" s="4">
        <v>352.64</v>
      </c>
      <c r="E15" s="4">
        <v>12113.64</v>
      </c>
    </row>
    <row r="16" ht="20.25" spans="1:5">
      <c r="A16" s="2" t="s">
        <v>70</v>
      </c>
      <c r="B16" s="4">
        <v>14</v>
      </c>
      <c r="C16" s="4">
        <v>3879.99</v>
      </c>
      <c r="D16" s="4">
        <v>0</v>
      </c>
      <c r="E16" s="4">
        <v>3879.99</v>
      </c>
    </row>
    <row r="17" ht="20.25" spans="1:5">
      <c r="A17" s="2" t="s">
        <v>71</v>
      </c>
      <c r="B17" s="4">
        <v>18</v>
      </c>
      <c r="C17" s="4">
        <v>7480</v>
      </c>
      <c r="D17" s="4">
        <v>641.02</v>
      </c>
      <c r="E17" s="4">
        <v>8121.02</v>
      </c>
    </row>
    <row r="18" ht="20.25" spans="1:5">
      <c r="A18" s="2" t="s">
        <v>72</v>
      </c>
      <c r="B18" s="4">
        <v>7</v>
      </c>
      <c r="C18" s="4">
        <v>24000</v>
      </c>
      <c r="D18" s="4">
        <v>1761.92</v>
      </c>
      <c r="E18" s="4">
        <v>25761.92</v>
      </c>
    </row>
    <row r="19" ht="20.25" spans="1:5">
      <c r="A19" s="2" t="s">
        <v>73</v>
      </c>
      <c r="B19" s="4">
        <v>10</v>
      </c>
      <c r="C19" s="4">
        <v>5301</v>
      </c>
      <c r="D19" s="4">
        <v>212.95</v>
      </c>
      <c r="E19" s="4">
        <v>5513.95</v>
      </c>
    </row>
    <row r="20" ht="20.25" spans="1:5">
      <c r="A20" s="4" t="s">
        <v>40</v>
      </c>
      <c r="B20" s="4">
        <f>SUM(B4:B19)</f>
        <v>416</v>
      </c>
      <c r="C20" s="4">
        <f>SUM(C4:C19)</f>
        <v>151450.01</v>
      </c>
      <c r="D20" s="4">
        <f>SUM(D4:D19)</f>
        <v>8216.74</v>
      </c>
      <c r="E20" s="4">
        <f>SUM(E4:E19)</f>
        <v>159666.75</v>
      </c>
    </row>
  </sheetData>
  <mergeCells count="4">
    <mergeCell ref="A1:E1"/>
    <mergeCell ref="C2:E2"/>
    <mergeCell ref="A2:A3"/>
    <mergeCell ref="B2:B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B5" sqref="B5:B15"/>
    </sheetView>
  </sheetViews>
  <sheetFormatPr defaultColWidth="9" defaultRowHeight="13.5" outlineLevelCol="4"/>
  <cols>
    <col min="1" max="1" width="12.375" style="7" customWidth="1"/>
    <col min="2" max="2" width="14.125" style="7" customWidth="1"/>
    <col min="3" max="3" width="28.125" style="7" customWidth="1"/>
    <col min="4" max="4" width="9" style="7"/>
    <col min="5" max="5" width="10.875" style="7" customWidth="1"/>
  </cols>
  <sheetData>
    <row r="1" ht="25.5" spans="1:5">
      <c r="A1" s="1" t="s">
        <v>74</v>
      </c>
      <c r="B1" s="1"/>
      <c r="C1" s="1"/>
      <c r="D1" s="1"/>
      <c r="E1" s="1"/>
    </row>
    <row r="2" ht="25.5" spans="1:5">
      <c r="A2" s="1" t="s">
        <v>2</v>
      </c>
      <c r="B2" s="1" t="s">
        <v>3</v>
      </c>
      <c r="C2" s="1" t="s">
        <v>42</v>
      </c>
      <c r="D2" s="1"/>
      <c r="E2" s="1"/>
    </row>
    <row r="3" ht="25.5" spans="1:5">
      <c r="A3" s="1"/>
      <c r="B3" s="1"/>
      <c r="C3" s="1" t="s">
        <v>43</v>
      </c>
      <c r="D3" s="1" t="s">
        <v>44</v>
      </c>
      <c r="E3" s="1" t="s">
        <v>45</v>
      </c>
    </row>
    <row r="4" ht="20.25" spans="1:5">
      <c r="A4" s="2" t="s">
        <v>28</v>
      </c>
      <c r="B4" s="3">
        <v>0</v>
      </c>
      <c r="C4" s="3">
        <v>0</v>
      </c>
      <c r="D4" s="3">
        <v>0</v>
      </c>
      <c r="E4" s="3">
        <v>0</v>
      </c>
    </row>
    <row r="5" ht="20.25" spans="1:5">
      <c r="A5" s="2" t="s">
        <v>75</v>
      </c>
      <c r="B5" s="3">
        <v>36</v>
      </c>
      <c r="C5" s="3">
        <v>2136</v>
      </c>
      <c r="D5" s="3">
        <v>238.59</v>
      </c>
      <c r="E5" s="3">
        <v>2374.59</v>
      </c>
    </row>
    <row r="6" ht="20.25" spans="1:5">
      <c r="A6" s="2" t="s">
        <v>76</v>
      </c>
      <c r="B6" s="3">
        <v>28</v>
      </c>
      <c r="C6" s="3">
        <v>550</v>
      </c>
      <c r="D6" s="3">
        <v>77.54</v>
      </c>
      <c r="E6" s="3">
        <v>627.54</v>
      </c>
    </row>
    <row r="7" ht="20.25" spans="1:5">
      <c r="A7" s="2" t="s">
        <v>77</v>
      </c>
      <c r="B7" s="3">
        <v>1</v>
      </c>
      <c r="C7" s="3">
        <v>500</v>
      </c>
      <c r="D7" s="3">
        <v>50.94</v>
      </c>
      <c r="E7" s="3">
        <v>550.94</v>
      </c>
    </row>
    <row r="8" ht="20.25" spans="1:5">
      <c r="A8" s="2" t="s">
        <v>78</v>
      </c>
      <c r="B8" s="3">
        <v>0</v>
      </c>
      <c r="C8" s="3">
        <v>0</v>
      </c>
      <c r="D8" s="3">
        <v>0</v>
      </c>
      <c r="E8" s="3">
        <v>0</v>
      </c>
    </row>
    <row r="9" ht="20.25" spans="1:5">
      <c r="A9" s="2" t="s">
        <v>79</v>
      </c>
      <c r="B9" s="3">
        <v>17</v>
      </c>
      <c r="C9" s="3">
        <v>778</v>
      </c>
      <c r="D9" s="3">
        <v>81.31</v>
      </c>
      <c r="E9" s="3">
        <v>859.31</v>
      </c>
    </row>
    <row r="10" ht="20.25" spans="1:5">
      <c r="A10" s="2" t="s">
        <v>80</v>
      </c>
      <c r="B10" s="3">
        <v>26</v>
      </c>
      <c r="C10" s="3">
        <v>3740</v>
      </c>
      <c r="D10" s="3">
        <v>284.37</v>
      </c>
      <c r="E10" s="3">
        <v>4024.37</v>
      </c>
    </row>
    <row r="11" ht="20.25" spans="1:5">
      <c r="A11" s="2" t="s">
        <v>81</v>
      </c>
      <c r="B11" s="3">
        <v>606</v>
      </c>
      <c r="C11" s="3">
        <v>7730.09</v>
      </c>
      <c r="D11" s="3">
        <v>649.67</v>
      </c>
      <c r="E11" s="3">
        <v>8379.76</v>
      </c>
    </row>
    <row r="12" ht="20.25" spans="1:5">
      <c r="A12" s="2" t="s">
        <v>82</v>
      </c>
      <c r="B12" s="3">
        <v>62</v>
      </c>
      <c r="C12" s="3">
        <v>10356.99</v>
      </c>
      <c r="D12" s="3">
        <v>1248.46</v>
      </c>
      <c r="E12" s="3">
        <v>11605.45</v>
      </c>
    </row>
    <row r="13" ht="20.25" spans="1:5">
      <c r="A13" s="2" t="s">
        <v>83</v>
      </c>
      <c r="B13" s="3">
        <v>6</v>
      </c>
      <c r="C13" s="3">
        <v>278.6</v>
      </c>
      <c r="D13" s="3">
        <v>26.21</v>
      </c>
      <c r="E13" s="3">
        <v>304.81</v>
      </c>
    </row>
    <row r="14" ht="20.25" spans="1:5">
      <c r="A14" s="2" t="s">
        <v>84</v>
      </c>
      <c r="B14" s="3">
        <v>11</v>
      </c>
      <c r="C14" s="3">
        <v>791.9</v>
      </c>
      <c r="D14" s="3">
        <v>58.2</v>
      </c>
      <c r="E14" s="3">
        <v>850.1</v>
      </c>
    </row>
    <row r="15" ht="20.25" spans="1:5">
      <c r="A15" s="2" t="s">
        <v>40</v>
      </c>
      <c r="B15" s="3">
        <f>SUM(B5:B14)</f>
        <v>793</v>
      </c>
      <c r="C15" s="3">
        <f>SUM(C5:C14)</f>
        <v>26861.58</v>
      </c>
      <c r="D15" s="3">
        <f>SUM(D4:D14)</f>
        <v>2715.29</v>
      </c>
      <c r="E15" s="3">
        <f>SUM(E4:E14)</f>
        <v>29576.87</v>
      </c>
    </row>
  </sheetData>
  <mergeCells count="4">
    <mergeCell ref="A1:E1"/>
    <mergeCell ref="C2:E2"/>
    <mergeCell ref="A2:A3"/>
    <mergeCell ref="B2:B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C4" sqref="C4:C16"/>
    </sheetView>
  </sheetViews>
  <sheetFormatPr defaultColWidth="9" defaultRowHeight="13.5" outlineLevelCol="4"/>
  <cols>
    <col min="1" max="1" width="10.875" customWidth="1"/>
    <col min="2" max="2" width="14.5" customWidth="1"/>
    <col min="3" max="3" width="27.5" customWidth="1"/>
    <col min="4" max="4" width="14.5" customWidth="1"/>
    <col min="5" max="5" width="12" customWidth="1"/>
  </cols>
  <sheetData>
    <row r="1" ht="25.5" spans="1:5">
      <c r="A1" s="1" t="s">
        <v>85</v>
      </c>
      <c r="B1" s="1"/>
      <c r="C1" s="1"/>
      <c r="D1" s="1"/>
      <c r="E1" s="1"/>
    </row>
    <row r="2" ht="20.25" spans="1:5">
      <c r="A2" s="2" t="s">
        <v>2</v>
      </c>
      <c r="B2" s="2" t="s">
        <v>58</v>
      </c>
      <c r="C2" s="2" t="s">
        <v>42</v>
      </c>
      <c r="D2" s="2"/>
      <c r="E2" s="2"/>
    </row>
    <row r="3" ht="20.25" spans="1:5">
      <c r="A3" s="2"/>
      <c r="B3" s="2"/>
      <c r="C3" s="2" t="s">
        <v>43</v>
      </c>
      <c r="D3" s="2" t="s">
        <v>44</v>
      </c>
      <c r="E3" s="2" t="s">
        <v>45</v>
      </c>
    </row>
    <row r="4" ht="20.25" spans="1:5">
      <c r="A4" s="2" t="s">
        <v>15</v>
      </c>
      <c r="B4" s="2">
        <v>0</v>
      </c>
      <c r="C4" s="2">
        <v>0</v>
      </c>
      <c r="D4" s="2">
        <v>0</v>
      </c>
      <c r="E4" s="2">
        <v>0</v>
      </c>
    </row>
    <row r="5" ht="20.25" spans="1:5">
      <c r="A5" s="2" t="s">
        <v>86</v>
      </c>
      <c r="B5" s="2">
        <v>106</v>
      </c>
      <c r="C5" s="2">
        <v>1431</v>
      </c>
      <c r="D5" s="2">
        <v>191.92</v>
      </c>
      <c r="E5" s="2">
        <v>1622.92</v>
      </c>
    </row>
    <row r="6" ht="20.25" spans="1:5">
      <c r="A6" s="2" t="s">
        <v>87</v>
      </c>
      <c r="B6" s="2">
        <v>78</v>
      </c>
      <c r="C6" s="2">
        <v>3476.48</v>
      </c>
      <c r="D6" s="2">
        <v>331.05</v>
      </c>
      <c r="E6" s="2">
        <v>3807.53</v>
      </c>
    </row>
    <row r="7" ht="20.25" spans="1:5">
      <c r="A7" s="2" t="s">
        <v>88</v>
      </c>
      <c r="B7" s="2">
        <v>117</v>
      </c>
      <c r="C7" s="2">
        <v>4487.99</v>
      </c>
      <c r="D7" s="2">
        <v>314.58</v>
      </c>
      <c r="E7" s="2">
        <v>4802.57</v>
      </c>
    </row>
    <row r="8" ht="20.25" spans="1:5">
      <c r="A8" s="2" t="s">
        <v>89</v>
      </c>
      <c r="B8" s="2">
        <v>105</v>
      </c>
      <c r="C8" s="2">
        <v>2475</v>
      </c>
      <c r="D8" s="2">
        <v>279.41</v>
      </c>
      <c r="E8" s="2">
        <v>2754.41</v>
      </c>
    </row>
    <row r="9" ht="20.25" spans="1:5">
      <c r="A9" s="2" t="s">
        <v>90</v>
      </c>
      <c r="B9" s="2">
        <v>170</v>
      </c>
      <c r="C9" s="2">
        <v>13739.97</v>
      </c>
      <c r="D9" s="2">
        <v>1199.6</v>
      </c>
      <c r="E9" s="2">
        <v>14939.57</v>
      </c>
    </row>
    <row r="10" ht="20.25" spans="1:5">
      <c r="A10" s="2" t="s">
        <v>91</v>
      </c>
      <c r="B10" s="2">
        <v>136</v>
      </c>
      <c r="C10" s="2">
        <v>6753.41</v>
      </c>
      <c r="D10" s="2">
        <v>798.16</v>
      </c>
      <c r="E10" s="2">
        <v>7551.57</v>
      </c>
    </row>
    <row r="11" ht="20.25" spans="1:5">
      <c r="A11" s="2" t="s">
        <v>92</v>
      </c>
      <c r="B11" s="2">
        <v>127</v>
      </c>
      <c r="C11" s="2">
        <v>4189.1</v>
      </c>
      <c r="D11" s="2">
        <v>497.77</v>
      </c>
      <c r="E11" s="2">
        <v>4686.87</v>
      </c>
    </row>
    <row r="12" ht="20.25" spans="1:5">
      <c r="A12" s="2" t="s">
        <v>93</v>
      </c>
      <c r="B12" s="2">
        <v>132</v>
      </c>
      <c r="C12" s="2">
        <v>9305</v>
      </c>
      <c r="D12" s="2">
        <v>933.23</v>
      </c>
      <c r="E12" s="2">
        <v>10238.23</v>
      </c>
    </row>
    <row r="13" ht="20.25" spans="1:5">
      <c r="A13" s="2" t="s">
        <v>94</v>
      </c>
      <c r="B13" s="2">
        <v>143</v>
      </c>
      <c r="C13" s="2">
        <v>7524.66</v>
      </c>
      <c r="D13" s="2">
        <v>644.79</v>
      </c>
      <c r="E13" s="2">
        <v>8169.45</v>
      </c>
    </row>
    <row r="14" ht="20.25" spans="1:5">
      <c r="A14" s="2" t="s">
        <v>95</v>
      </c>
      <c r="B14" s="2">
        <v>193</v>
      </c>
      <c r="C14" s="2">
        <v>4519.1</v>
      </c>
      <c r="D14" s="2">
        <v>597.35</v>
      </c>
      <c r="E14" s="2">
        <v>5116.45</v>
      </c>
    </row>
    <row r="15" ht="20.25" spans="1:5">
      <c r="A15" s="2" t="s">
        <v>96</v>
      </c>
      <c r="B15" s="4">
        <v>73</v>
      </c>
      <c r="C15" s="4">
        <v>9546.99</v>
      </c>
      <c r="D15" s="4">
        <v>771.08</v>
      </c>
      <c r="E15" s="4">
        <v>10318.07</v>
      </c>
    </row>
    <row r="16" ht="20.25" spans="1:5">
      <c r="A16" s="2" t="s">
        <v>40</v>
      </c>
      <c r="B16" s="2">
        <f>SUM(B4:B15)</f>
        <v>1380</v>
      </c>
      <c r="C16" s="2">
        <f>SUM(C4:C15)</f>
        <v>67448.7</v>
      </c>
      <c r="D16" s="2">
        <f>SUM(D4:D15)</f>
        <v>6558.94</v>
      </c>
      <c r="E16" s="2">
        <f>SUM(E4:E15)</f>
        <v>74007.64</v>
      </c>
    </row>
    <row r="17" ht="18.75" spans="1:1">
      <c r="A17" s="9"/>
    </row>
  </sheetData>
  <mergeCells count="4">
    <mergeCell ref="A1:E1"/>
    <mergeCell ref="C2:E2"/>
    <mergeCell ref="A2:A3"/>
    <mergeCell ref="B2:B3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C4" sqref="C4:C17"/>
    </sheetView>
  </sheetViews>
  <sheetFormatPr defaultColWidth="9" defaultRowHeight="13.5" outlineLevelCol="4"/>
  <cols>
    <col min="1" max="1" width="13.375" customWidth="1"/>
    <col min="2" max="2" width="14.125" customWidth="1"/>
    <col min="3" max="3" width="26.875" customWidth="1"/>
    <col min="4" max="4" width="11.375"/>
    <col min="5" max="5" width="12.375" customWidth="1"/>
  </cols>
  <sheetData>
    <row r="1" ht="22.5" spans="1:5">
      <c r="A1" s="8" t="s">
        <v>74</v>
      </c>
      <c r="B1" s="8"/>
      <c r="C1" s="8"/>
      <c r="D1" s="8"/>
      <c r="E1" s="8"/>
    </row>
    <row r="2" ht="22.5" spans="1:5">
      <c r="A2" s="8" t="s">
        <v>2</v>
      </c>
      <c r="B2" s="8" t="s">
        <v>3</v>
      </c>
      <c r="C2" s="8" t="s">
        <v>42</v>
      </c>
      <c r="D2" s="8"/>
      <c r="E2" s="8"/>
    </row>
    <row r="3" ht="22.5" spans="1:5">
      <c r="A3" s="8"/>
      <c r="B3" s="8"/>
      <c r="C3" s="8" t="s">
        <v>43</v>
      </c>
      <c r="D3" s="8" t="s">
        <v>44</v>
      </c>
      <c r="E3" s="8" t="s">
        <v>45</v>
      </c>
    </row>
    <row r="4" ht="20.25" spans="1:5">
      <c r="A4" s="2" t="s">
        <v>24</v>
      </c>
      <c r="B4" s="4">
        <v>64</v>
      </c>
      <c r="C4" s="4">
        <v>6381.99</v>
      </c>
      <c r="D4" s="4">
        <v>696.13</v>
      </c>
      <c r="E4" s="4">
        <v>7078.12</v>
      </c>
    </row>
    <row r="5" ht="20.25" spans="1:5">
      <c r="A5" s="2" t="s">
        <v>97</v>
      </c>
      <c r="B5" s="4">
        <v>40</v>
      </c>
      <c r="C5" s="4">
        <v>585</v>
      </c>
      <c r="D5" s="4">
        <v>62.74</v>
      </c>
      <c r="E5" s="4">
        <v>647.74</v>
      </c>
    </row>
    <row r="6" ht="20.25" spans="1:5">
      <c r="A6" s="2" t="s">
        <v>98</v>
      </c>
      <c r="B6" s="4">
        <v>9</v>
      </c>
      <c r="C6" s="4">
        <v>437</v>
      </c>
      <c r="D6" s="4">
        <v>6.79</v>
      </c>
      <c r="E6" s="4">
        <v>443.79</v>
      </c>
    </row>
    <row r="7" ht="20.25" spans="1:5">
      <c r="A7" s="2" t="s">
        <v>99</v>
      </c>
      <c r="B7" s="4">
        <v>59</v>
      </c>
      <c r="C7" s="4">
        <v>2092.98</v>
      </c>
      <c r="D7" s="4">
        <v>227.04</v>
      </c>
      <c r="E7" s="4">
        <v>2320.02</v>
      </c>
    </row>
    <row r="8" ht="20.25" spans="1:5">
      <c r="A8" s="2" t="s">
        <v>100</v>
      </c>
      <c r="B8" s="4">
        <v>75</v>
      </c>
      <c r="C8" s="4">
        <v>3967.63</v>
      </c>
      <c r="D8" s="4">
        <v>366.71</v>
      </c>
      <c r="E8" s="4">
        <v>4334.34</v>
      </c>
    </row>
    <row r="9" ht="20.25" spans="1:5">
      <c r="A9" s="2" t="s">
        <v>101</v>
      </c>
      <c r="B9" s="4">
        <v>43</v>
      </c>
      <c r="C9" s="4">
        <v>3156.6</v>
      </c>
      <c r="D9" s="4">
        <v>375.44</v>
      </c>
      <c r="E9" s="4">
        <v>3532.04</v>
      </c>
    </row>
    <row r="10" ht="20.25" spans="1:5">
      <c r="A10" s="2" t="s">
        <v>102</v>
      </c>
      <c r="B10" s="4">
        <v>25</v>
      </c>
      <c r="C10" s="4">
        <v>721</v>
      </c>
      <c r="D10" s="4">
        <v>88.71</v>
      </c>
      <c r="E10" s="4">
        <v>809.71</v>
      </c>
    </row>
    <row r="11" ht="20.25" spans="1:5">
      <c r="A11" s="2" t="s">
        <v>103</v>
      </c>
      <c r="B11" s="4">
        <v>98</v>
      </c>
      <c r="C11" s="4">
        <v>1696.99</v>
      </c>
      <c r="D11" s="4">
        <v>185.68</v>
      </c>
      <c r="E11" s="4">
        <v>1882.67</v>
      </c>
    </row>
    <row r="12" ht="20.25" spans="1:5">
      <c r="A12" s="2" t="s">
        <v>104</v>
      </c>
      <c r="B12" s="4">
        <v>106</v>
      </c>
      <c r="C12" s="4">
        <v>11430</v>
      </c>
      <c r="D12" s="4">
        <v>1285.93</v>
      </c>
      <c r="E12" s="4">
        <v>12715.93</v>
      </c>
    </row>
    <row r="13" ht="20.25" spans="1:5">
      <c r="A13" s="2" t="s">
        <v>105</v>
      </c>
      <c r="B13" s="4">
        <v>18</v>
      </c>
      <c r="C13" s="4">
        <v>775.8</v>
      </c>
      <c r="D13" s="4">
        <v>64.94</v>
      </c>
      <c r="E13" s="4">
        <v>840.74</v>
      </c>
    </row>
    <row r="14" ht="20.25" spans="1:5">
      <c r="A14" s="2" t="s">
        <v>106</v>
      </c>
      <c r="B14" s="4">
        <v>55</v>
      </c>
      <c r="C14" s="4">
        <v>3556.76</v>
      </c>
      <c r="D14" s="4">
        <v>385.29</v>
      </c>
      <c r="E14" s="4">
        <v>3842.05</v>
      </c>
    </row>
    <row r="15" ht="20.25" spans="1:5">
      <c r="A15" s="2" t="s">
        <v>107</v>
      </c>
      <c r="B15" s="4">
        <v>41</v>
      </c>
      <c r="C15" s="4">
        <v>1645.99</v>
      </c>
      <c r="D15" s="4">
        <v>93.67</v>
      </c>
      <c r="E15" s="4">
        <v>1739.66</v>
      </c>
    </row>
    <row r="16" ht="20.25" spans="1:5">
      <c r="A16" s="2" t="s">
        <v>108</v>
      </c>
      <c r="B16" s="4">
        <v>60</v>
      </c>
      <c r="C16" s="4">
        <v>795.59</v>
      </c>
      <c r="D16" s="4">
        <v>117.67</v>
      </c>
      <c r="E16" s="4">
        <v>914.26</v>
      </c>
    </row>
    <row r="17" ht="20.25" spans="1:5">
      <c r="A17" s="4" t="s">
        <v>40</v>
      </c>
      <c r="B17" s="4">
        <f>SUM(B4:B16)</f>
        <v>693</v>
      </c>
      <c r="C17" s="4">
        <f>SUM(C4:C16)</f>
        <v>37243.33</v>
      </c>
      <c r="D17" s="4">
        <f>SUM(D4:D16)</f>
        <v>3956.74</v>
      </c>
      <c r="E17" s="4">
        <f>SUM(E4:E16)</f>
        <v>41101.07</v>
      </c>
    </row>
  </sheetData>
  <mergeCells count="4">
    <mergeCell ref="A1:E1"/>
    <mergeCell ref="C2:E2"/>
    <mergeCell ref="A2:A3"/>
    <mergeCell ref="B2:B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F4" sqref="F4:F17"/>
    </sheetView>
  </sheetViews>
  <sheetFormatPr defaultColWidth="9" defaultRowHeight="13.5" outlineLevelCol="4"/>
  <cols>
    <col min="1" max="1" width="14.875" customWidth="1"/>
    <col min="2" max="2" width="16.125" customWidth="1"/>
    <col min="3" max="3" width="25.375" customWidth="1"/>
    <col min="4" max="4" width="11.375"/>
    <col min="5" max="5" width="13.25" customWidth="1"/>
    <col min="6" max="6" width="9.375"/>
  </cols>
  <sheetData>
    <row r="1" ht="25.5" spans="1:5">
      <c r="A1" s="1" t="s">
        <v>109</v>
      </c>
      <c r="B1" s="1"/>
      <c r="C1" s="1"/>
      <c r="D1" s="1"/>
      <c r="E1" s="1"/>
    </row>
    <row r="2" ht="20.25" spans="1:5">
      <c r="A2" s="2" t="s">
        <v>2</v>
      </c>
      <c r="B2" s="2" t="s">
        <v>3</v>
      </c>
      <c r="C2" s="2" t="s">
        <v>42</v>
      </c>
      <c r="D2" s="2"/>
      <c r="E2" s="2"/>
    </row>
    <row r="3" ht="20.25" spans="1:5">
      <c r="A3" s="2"/>
      <c r="B3" s="2"/>
      <c r="C3" s="2" t="s">
        <v>43</v>
      </c>
      <c r="D3" s="2" t="s">
        <v>44</v>
      </c>
      <c r="E3" s="2" t="s">
        <v>45</v>
      </c>
    </row>
    <row r="4" ht="28" customHeight="1" spans="1:5">
      <c r="A4" s="2" t="s">
        <v>13</v>
      </c>
      <c r="B4" s="2">
        <v>0</v>
      </c>
      <c r="C4" s="2">
        <v>0</v>
      </c>
      <c r="D4" s="2">
        <v>0</v>
      </c>
      <c r="E4" s="2">
        <v>0</v>
      </c>
    </row>
    <row r="5" ht="20.25" spans="1:5">
      <c r="A5" s="2" t="s">
        <v>110</v>
      </c>
      <c r="B5" s="2">
        <v>77</v>
      </c>
      <c r="C5" s="2">
        <v>7219.98</v>
      </c>
      <c r="D5" s="2">
        <v>832.38</v>
      </c>
      <c r="E5" s="2">
        <v>8052.36</v>
      </c>
    </row>
    <row r="6" ht="20.25" spans="1:5">
      <c r="A6" s="2" t="s">
        <v>111</v>
      </c>
      <c r="B6" s="2">
        <v>72</v>
      </c>
      <c r="C6" s="2">
        <v>11681</v>
      </c>
      <c r="D6" s="2">
        <v>956.81</v>
      </c>
      <c r="E6" s="2">
        <v>12637.81</v>
      </c>
    </row>
    <row r="7" ht="20.25" spans="1:5">
      <c r="A7" s="2" t="s">
        <v>112</v>
      </c>
      <c r="B7" s="2">
        <v>86</v>
      </c>
      <c r="C7" s="2">
        <v>8964</v>
      </c>
      <c r="D7" s="2">
        <v>452.49</v>
      </c>
      <c r="E7" s="2">
        <v>9416.49</v>
      </c>
    </row>
    <row r="8" ht="20.25" spans="1:5">
      <c r="A8" s="2" t="s">
        <v>113</v>
      </c>
      <c r="B8" s="2">
        <v>13</v>
      </c>
      <c r="C8" s="2">
        <v>1120</v>
      </c>
      <c r="D8" s="2">
        <v>104.48</v>
      </c>
      <c r="E8" s="2">
        <v>1224.48</v>
      </c>
    </row>
    <row r="9" ht="20.25" spans="1:5">
      <c r="A9" s="2" t="s">
        <v>114</v>
      </c>
      <c r="B9" s="2">
        <v>103</v>
      </c>
      <c r="C9" s="2">
        <v>8512</v>
      </c>
      <c r="D9" s="2">
        <v>627.8</v>
      </c>
      <c r="E9" s="2">
        <v>9139.8</v>
      </c>
    </row>
    <row r="10" ht="20.25" spans="1:5">
      <c r="A10" s="2" t="s">
        <v>115</v>
      </c>
      <c r="B10" s="2">
        <v>98</v>
      </c>
      <c r="C10" s="2">
        <v>11570</v>
      </c>
      <c r="D10" s="2">
        <v>1299.74</v>
      </c>
      <c r="E10" s="2">
        <v>12869.74</v>
      </c>
    </row>
    <row r="11" ht="20.25" spans="1:5">
      <c r="A11" s="2" t="s">
        <v>116</v>
      </c>
      <c r="B11" s="2">
        <v>98</v>
      </c>
      <c r="C11" s="2">
        <v>6763</v>
      </c>
      <c r="D11" s="2">
        <v>181.16</v>
      </c>
      <c r="E11" s="2">
        <v>6944.16</v>
      </c>
    </row>
    <row r="12" ht="20.25" spans="1:5">
      <c r="A12" s="2" t="s">
        <v>117</v>
      </c>
      <c r="B12" s="2">
        <v>206</v>
      </c>
      <c r="C12" s="2">
        <v>6903.38</v>
      </c>
      <c r="D12" s="2">
        <v>776.07</v>
      </c>
      <c r="E12" s="2">
        <v>7679.45</v>
      </c>
    </row>
    <row r="13" ht="20.25" spans="1:5">
      <c r="A13" s="2" t="s">
        <v>118</v>
      </c>
      <c r="B13" s="2">
        <v>55</v>
      </c>
      <c r="C13" s="2">
        <v>7850</v>
      </c>
      <c r="D13" s="2">
        <v>543.94</v>
      </c>
      <c r="E13" s="2">
        <v>8393.94</v>
      </c>
    </row>
    <row r="14" ht="20.25" spans="1:5">
      <c r="A14" s="2" t="s">
        <v>119</v>
      </c>
      <c r="B14" s="2">
        <v>32</v>
      </c>
      <c r="C14" s="2">
        <v>3613.01</v>
      </c>
      <c r="D14" s="2">
        <v>400.67</v>
      </c>
      <c r="E14" s="2">
        <v>4013.68</v>
      </c>
    </row>
    <row r="15" ht="20.25" spans="1:5">
      <c r="A15" s="2" t="s">
        <v>120</v>
      </c>
      <c r="B15" s="2">
        <v>40</v>
      </c>
      <c r="C15" s="2">
        <v>6677.6</v>
      </c>
      <c r="D15" s="2">
        <v>721.94</v>
      </c>
      <c r="E15" s="2">
        <v>7399.54</v>
      </c>
    </row>
    <row r="16" ht="20.25" spans="1:5">
      <c r="A16" s="2" t="s">
        <v>121</v>
      </c>
      <c r="B16" s="2">
        <v>42</v>
      </c>
      <c r="C16" s="2">
        <v>4883.98</v>
      </c>
      <c r="D16" s="2">
        <v>575.25</v>
      </c>
      <c r="E16" s="2">
        <v>5459.23</v>
      </c>
    </row>
    <row r="17" ht="20.25" spans="1:5">
      <c r="A17" s="2" t="s">
        <v>40</v>
      </c>
      <c r="B17" s="2">
        <f>SUM(B4:B16)</f>
        <v>922</v>
      </c>
      <c r="C17" s="2">
        <f>SUM(C5:C16)</f>
        <v>85757.95</v>
      </c>
      <c r="D17" s="2">
        <f>SUM(D5:D16)</f>
        <v>7472.73</v>
      </c>
      <c r="E17" s="2">
        <f>SUM(E5:E16)</f>
        <v>93230.68</v>
      </c>
    </row>
  </sheetData>
  <mergeCells count="4">
    <mergeCell ref="A1:E1"/>
    <mergeCell ref="C2:E2"/>
    <mergeCell ref="A2:A3"/>
    <mergeCell ref="B2:B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C5" sqref="C5:C13"/>
    </sheetView>
  </sheetViews>
  <sheetFormatPr defaultColWidth="9" defaultRowHeight="13.5" outlineLevelCol="4"/>
  <cols>
    <col min="1" max="1" width="10.125" customWidth="1"/>
    <col min="2" max="2" width="12.375" customWidth="1"/>
    <col min="3" max="3" width="23.125" customWidth="1"/>
    <col min="4" max="4" width="11.375"/>
    <col min="5" max="5" width="12.5" customWidth="1"/>
  </cols>
  <sheetData>
    <row r="1" ht="20.25" spans="1:5">
      <c r="A1" s="2" t="s">
        <v>122</v>
      </c>
      <c r="B1" s="2"/>
      <c r="C1" s="2"/>
      <c r="D1" s="2"/>
      <c r="E1" s="2"/>
    </row>
    <row r="2" ht="20.25" spans="1:5">
      <c r="A2" s="2" t="s">
        <v>2</v>
      </c>
      <c r="B2" s="2" t="s">
        <v>3</v>
      </c>
      <c r="C2" s="2" t="s">
        <v>42</v>
      </c>
      <c r="D2" s="2"/>
      <c r="E2" s="2"/>
    </row>
    <row r="3" ht="20.25" spans="1:5">
      <c r="A3" s="2"/>
      <c r="B3" s="2"/>
      <c r="C3" s="2" t="s">
        <v>43</v>
      </c>
      <c r="D3" s="2" t="s">
        <v>44</v>
      </c>
      <c r="E3" s="2" t="s">
        <v>45</v>
      </c>
    </row>
    <row r="4" ht="20.25" spans="1:5">
      <c r="A4" s="2" t="s">
        <v>18</v>
      </c>
      <c r="B4" s="2">
        <v>0</v>
      </c>
      <c r="C4" s="2">
        <v>0</v>
      </c>
      <c r="D4" s="2">
        <v>0</v>
      </c>
      <c r="E4" s="2">
        <v>0</v>
      </c>
    </row>
    <row r="5" ht="20.25" spans="1:5">
      <c r="A5" s="2" t="s">
        <v>123</v>
      </c>
      <c r="B5" s="2">
        <v>113</v>
      </c>
      <c r="C5" s="2">
        <v>10329</v>
      </c>
      <c r="D5" s="2">
        <v>1106.57</v>
      </c>
      <c r="E5" s="2">
        <v>11435.57</v>
      </c>
    </row>
    <row r="6" ht="20.25" spans="1:5">
      <c r="A6" s="2" t="s">
        <v>124</v>
      </c>
      <c r="B6" s="2">
        <v>66</v>
      </c>
      <c r="C6" s="2">
        <v>9458</v>
      </c>
      <c r="D6" s="2">
        <v>722.39</v>
      </c>
      <c r="E6" s="2">
        <v>10180.39</v>
      </c>
    </row>
    <row r="7" ht="20.25" spans="1:5">
      <c r="A7" s="2" t="s">
        <v>125</v>
      </c>
      <c r="B7" s="2">
        <v>114</v>
      </c>
      <c r="C7" s="2">
        <v>5438.99</v>
      </c>
      <c r="D7" s="2">
        <v>431.78</v>
      </c>
      <c r="E7" s="2">
        <v>5870.77</v>
      </c>
    </row>
    <row r="8" ht="20.25" spans="1:5">
      <c r="A8" s="2" t="s">
        <v>126</v>
      </c>
      <c r="B8" s="2">
        <v>119</v>
      </c>
      <c r="C8" s="2">
        <v>3229.62</v>
      </c>
      <c r="D8" s="2">
        <v>382.5</v>
      </c>
      <c r="E8" s="2">
        <v>3612.12</v>
      </c>
    </row>
    <row r="9" ht="20.25" spans="1:5">
      <c r="A9" s="2" t="s">
        <v>127</v>
      </c>
      <c r="B9" s="2">
        <v>78</v>
      </c>
      <c r="C9" s="2">
        <v>12845.89</v>
      </c>
      <c r="D9" s="2">
        <v>900.6</v>
      </c>
      <c r="E9" s="2">
        <v>13746.49</v>
      </c>
    </row>
    <row r="10" ht="20.25" spans="1:5">
      <c r="A10" s="2" t="s">
        <v>128</v>
      </c>
      <c r="B10" s="2">
        <v>85</v>
      </c>
      <c r="C10" s="2">
        <v>4580</v>
      </c>
      <c r="D10" s="2">
        <v>481.42</v>
      </c>
      <c r="E10" s="2">
        <v>5061.42</v>
      </c>
    </row>
    <row r="11" ht="20.25" spans="1:5">
      <c r="A11" s="2" t="s">
        <v>129</v>
      </c>
      <c r="B11" s="2">
        <v>162</v>
      </c>
      <c r="C11" s="2">
        <v>6050.99</v>
      </c>
      <c r="D11" s="2">
        <v>436.77</v>
      </c>
      <c r="E11" s="2">
        <v>6487.76</v>
      </c>
    </row>
    <row r="12" ht="20.25" spans="1:5">
      <c r="A12" s="2" t="s">
        <v>130</v>
      </c>
      <c r="B12" s="2">
        <v>115</v>
      </c>
      <c r="C12" s="2">
        <v>7476</v>
      </c>
      <c r="D12" s="2">
        <v>546.3</v>
      </c>
      <c r="E12" s="2">
        <v>8022.3</v>
      </c>
    </row>
    <row r="13" ht="20.25" spans="1:5">
      <c r="A13" s="2" t="s">
        <v>40</v>
      </c>
      <c r="B13" s="2">
        <f>SUM(B4:B12)</f>
        <v>852</v>
      </c>
      <c r="C13" s="2">
        <f>SUM(C5:C12)</f>
        <v>59408.49</v>
      </c>
      <c r="D13" s="2">
        <f>SUM(D4:D12)</f>
        <v>5008.33</v>
      </c>
      <c r="E13" s="2">
        <f>SUM(E4:E12)</f>
        <v>64416.82</v>
      </c>
    </row>
  </sheetData>
  <mergeCells count="4">
    <mergeCell ref="A1:E1"/>
    <mergeCell ref="C2:E2"/>
    <mergeCell ref="A2:A3"/>
    <mergeCell ref="B2:B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总表</vt:lpstr>
      <vt:lpstr>龙山街道</vt:lpstr>
      <vt:lpstr>松兹街道</vt:lpstr>
      <vt:lpstr>孚玉镇</vt:lpstr>
      <vt:lpstr>复兴镇</vt:lpstr>
      <vt:lpstr>汇口镇</vt:lpstr>
      <vt:lpstr>许岭镇</vt:lpstr>
      <vt:lpstr>下仓镇</vt:lpstr>
      <vt:lpstr>二郎镇</vt:lpstr>
      <vt:lpstr>华亭镇</vt:lpstr>
      <vt:lpstr>凉亭镇</vt:lpstr>
      <vt:lpstr>长铺镇</vt:lpstr>
      <vt:lpstr>高岭乡</vt:lpstr>
      <vt:lpstr>程岭乡</vt:lpstr>
      <vt:lpstr>九姑乡</vt:lpstr>
      <vt:lpstr>千岭乡</vt:lpstr>
      <vt:lpstr>洲头乡</vt:lpstr>
      <vt:lpstr>佐坝乡</vt:lpstr>
      <vt:lpstr>北浴乡</vt:lpstr>
      <vt:lpstr>陈汉乡</vt:lpstr>
      <vt:lpstr>隘口乡</vt:lpstr>
      <vt:lpstr>柳坪乡</vt:lpstr>
      <vt:lpstr>趾凤乡</vt:lpstr>
      <vt:lpstr>河塌乡</vt:lpstr>
      <vt:lpstr>县直单位</vt:lpstr>
      <vt:lpstr>Sheet7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WPS_1675932860</cp:lastModifiedBy>
  <dcterms:created xsi:type="dcterms:W3CDTF">2023-09-04T10:41:00Z</dcterms:created>
  <dcterms:modified xsi:type="dcterms:W3CDTF">2023-11-16T08:50:11Z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4533E97520A740E5BF64B029E71505FE_13</vt:lpwstr>
  </property>
  <property fmtid="{D5CDD505-2E9C-101B-9397-08002B2CF9AE}" pid="3" name="KSOProductBuildVer">
    <vt:lpwstr>2052-12.1.0.15712</vt:lpwstr>
  </property>
</Properties>
</file>