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firstSheet="1"/>
  </bookViews>
  <sheets>
    <sheet name="2月份最新表格" sheetId="1" r:id="rId1"/>
  </sheets>
  <definedNames>
    <definedName name="_xlnm._FilterDatabase" localSheetId="0" hidden="1">'2月份最新表格'!$A$3:$I$124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<sst xmlns="http://schemas.openxmlformats.org/spreadsheetml/2006/main" count="132" uniqueCount="132">
  <si>
    <t>2026年长沙市慈善总会社区发展基金筹款增量情况公示表
（2026年1月1日——2026年2月28日）</t>
  </si>
  <si>
    <t>单位：元</t>
  </si>
  <si>
    <t>序号</t>
  </si>
  <si>
    <t>基金名称</t>
  </si>
  <si>
    <t>2026.01.01-
01.31线上金额</t>
  </si>
  <si>
    <t>2026.02.01-
02.28线上金额</t>
  </si>
  <si>
    <t>线上金额</t>
  </si>
  <si>
    <t>2026.01.01-
01.31线下金额</t>
  </si>
  <si>
    <t>2026.02.01-
02.28线下金额</t>
  </si>
  <si>
    <t>线下金额</t>
  </si>
  <si>
    <t>总金额</t>
  </si>
  <si>
    <t>浏阳市达浒镇书香村社区发展基金</t>
  </si>
  <si>
    <t>开福区望麓园街道中山路社区发展基金</t>
  </si>
  <si>
    <t>雨花区雨花亭街道曲塘社区发展基金</t>
  </si>
  <si>
    <t>湘江新区东方红街道尖山湖社区发展基金</t>
  </si>
  <si>
    <t>雨花区侯家塘街道水院社区发展基金</t>
  </si>
  <si>
    <t>开福区捞刀河街道罗汉庄村社区发展基金</t>
  </si>
  <si>
    <t>开福区青竹湖街道霞凝社区发展基金</t>
  </si>
  <si>
    <t>浏阳市关口街道长兴社区发展基金</t>
  </si>
  <si>
    <t>开福区望麓园街道荷花池社区发展基金</t>
  </si>
  <si>
    <t>开福区秀峰街道东华社区发展基金</t>
  </si>
  <si>
    <t>开福区新河街道紫凤社区发展基金</t>
  </si>
  <si>
    <t>开福区捞刀河街道凤羽村社区发展基金</t>
  </si>
  <si>
    <t>开福区湘雅路街道百善台社区发展基金</t>
  </si>
  <si>
    <t>开福区芙蓉北路街道盛世路社区发展基金</t>
  </si>
  <si>
    <t>开福区秀峰街道戴家河社区发展基金</t>
  </si>
  <si>
    <t>湘江新区观沙岭街道观裕社区发展基金</t>
  </si>
  <si>
    <t>湘江新区望岳街道恒华社区发展基金</t>
  </si>
  <si>
    <t>长沙县湘龙街道湘瑞社区发展基金</t>
  </si>
  <si>
    <t>长沙县㮾梨街道街道红树坡社区发展基金</t>
  </si>
  <si>
    <t>天心区暮云街道楠竹社区发展基金</t>
  </si>
  <si>
    <t>开福区秀峰街道宿龙桥社区发展基金</t>
  </si>
  <si>
    <t>开福区东风路街道德雅路社区发展基金</t>
  </si>
  <si>
    <t>开福区通泰街街道西园社区发展基金</t>
  </si>
  <si>
    <t>长沙县果园镇浔龙河村发展基金</t>
  </si>
  <si>
    <t>开福区浏阳河街道陈家渡社区发展基金</t>
  </si>
  <si>
    <t>开福区伍家岭街道花城社区发展基金</t>
  </si>
  <si>
    <t>开福区通泰街街道轩辕殿社区发展基金</t>
  </si>
  <si>
    <t>雨花区井湾子街道融城苑社区发展基金</t>
  </si>
  <si>
    <t>芙蓉区五里牌街道燕山街社区发展基金</t>
  </si>
  <si>
    <t>开福区浏阳河街道前进社区发展基金</t>
  </si>
  <si>
    <t>湘江新区银盆岭街道桐梓坡社区发展基金</t>
  </si>
  <si>
    <t>湘江新区学士街道学府社区发展基金</t>
  </si>
  <si>
    <t>湘江新区麓谷街道锦绣社区发展基金</t>
  </si>
  <si>
    <t>湘江新区学士街道学泰村社区发展基金</t>
  </si>
  <si>
    <t>湘江新区桔子洲街道天凤社区发展基金</t>
  </si>
  <si>
    <t>长沙县泉塘街道泉旭社区发展基金</t>
  </si>
  <si>
    <t>湘江新区洋湖街道新生社区发展基金</t>
  </si>
  <si>
    <t>湘江新区咸嘉湖街道银谷国际社区发展基金</t>
  </si>
  <si>
    <t>湘江新区雷锋街道荷花塘社区发展基金</t>
  </si>
  <si>
    <t>开福区捞刀河街道金竹河社区发展基金</t>
  </si>
  <si>
    <t>开福区新河街道华夏路社区发展基金</t>
  </si>
  <si>
    <t>浏阳市永和镇永鑫社区发展慈善基金</t>
  </si>
  <si>
    <t>芙蓉区定王台街道浏正街社区发展基金</t>
  </si>
  <si>
    <t>宁乡市煤炭坝镇东山村社区慈善基金</t>
  </si>
  <si>
    <t>开福区四方坪街道丝茅冲社区发展基金</t>
  </si>
  <si>
    <t>湘江新区学士街道白鹤社区发展基金</t>
  </si>
  <si>
    <t>浏阳市葛家镇玉潭村社区发展基金</t>
  </si>
  <si>
    <t>开福区望麓园街道营盘街社区发展基金</t>
  </si>
  <si>
    <t>湘江新区学士街道联丰村社区发展慈善基金</t>
  </si>
  <si>
    <t>长沙县湘龙街道盘龙社区发展基金</t>
  </si>
  <si>
    <t>开福区芙蓉北路街道欣城社区发展基金</t>
  </si>
  <si>
    <t>开福区东风路街道精英路社区发展基金</t>
  </si>
  <si>
    <t>芙蓉区火星街道兴和社区发展基金</t>
  </si>
  <si>
    <t>浏阳市荷花街道新月社区发展基金</t>
  </si>
  <si>
    <t>湘江新区麓谷街道麓泉社区发展基金</t>
  </si>
  <si>
    <t>开福区湘雅路街道新湘路社区发展基金</t>
  </si>
  <si>
    <t>雨花区洞井街道新裕社区发展基金</t>
  </si>
  <si>
    <t>天心区桂花坪街道银桂苑社区发展基金</t>
  </si>
  <si>
    <t>开福区伍家岭街道紫荆园社区发展基金</t>
  </si>
  <si>
    <t>湘江新区望城坡街道望新社区发展基金</t>
  </si>
  <si>
    <t>开福区芙蓉北路街道凤亭社区发展基金</t>
  </si>
  <si>
    <t>浏阳市淮川街道翠园社区发展基金</t>
  </si>
  <si>
    <t>天心区金盆岭街道赤岭路社区发展基金</t>
  </si>
  <si>
    <t>开福区青竹湖街道金盆丘社区发展基金</t>
  </si>
  <si>
    <t>芙蓉区定王台街道金沙里社区发展基金</t>
  </si>
  <si>
    <t>浏阳市集里街道新屋岭社区发展基金</t>
  </si>
  <si>
    <t>湘江新区观沙岭街道长望社区发展基金</t>
  </si>
  <si>
    <t>开福区秀峰街道秀峰山社区发展基金</t>
  </si>
  <si>
    <t>雨花区同升街道新聚园社区发展基金</t>
  </si>
  <si>
    <t>开福区新河街道开福寺路社区发展基金</t>
  </si>
  <si>
    <t>开福区青竹湖街道彩霞社区发展基金</t>
  </si>
  <si>
    <t>岳麓区梅溪湖街道华茂社区发展基金</t>
  </si>
  <si>
    <t>开福区秀峰街道湘民社区发展基金</t>
  </si>
  <si>
    <t>开福区清水塘街道四季花城社区发展基金</t>
  </si>
  <si>
    <t>雨花区洞井街道仙岭社区发展基金</t>
  </si>
  <si>
    <t>雨花区圭塘街道广顺源社区发展基金</t>
  </si>
  <si>
    <t>雨花区同升街道新兴社区发展基金</t>
  </si>
  <si>
    <t>湘江新区梅溪湖街道梅园社区发展基金</t>
  </si>
  <si>
    <t>雨花区井湾子街道井湘社区发展基金</t>
  </si>
  <si>
    <t>湘江新区学士街道学联社区发展基金</t>
  </si>
  <si>
    <t>雨花区同升街道景环社区发展基金</t>
  </si>
  <si>
    <t>雨花区左家塘街道红花坡社区发展基金</t>
  </si>
  <si>
    <t>湘江新区金山桥街道黄金社区发展基金</t>
  </si>
  <si>
    <t>雨花区圭塘街道雨花家园社区发展基金</t>
  </si>
  <si>
    <t>长沙县泉塘街道泉睿社区发展基金</t>
  </si>
  <si>
    <t>芙蓉区东岸街道东瑞社区发展基金</t>
  </si>
  <si>
    <t>长沙县星沙街道望圣桥社区发展基金</t>
  </si>
  <si>
    <t>长沙县安沙镇毛塘社区发展基金</t>
  </si>
  <si>
    <t>开福区捞刀河街道中岭社区发展基金</t>
  </si>
  <si>
    <t>湘江新区洋湖街道连山村社区发展基金</t>
  </si>
  <si>
    <t>天心区桂花坪街道金桂社区发展基金</t>
  </si>
  <si>
    <t>开福区四方坪街道科大景园社区发展基金</t>
  </si>
  <si>
    <t>雨花区砂子塘街道金地社区发展基金</t>
  </si>
  <si>
    <t>雨花区左家塘街道荷叶塘社区发展基金</t>
  </si>
  <si>
    <t>雨花区东山街道南雅社区发展基金</t>
  </si>
  <si>
    <t>天心区裕南街街道南站社区发展基金</t>
  </si>
  <si>
    <t>天心区裕南街街道碧沙湖社区发展基金</t>
  </si>
  <si>
    <t>长沙县湘龙街道土桥社区发展基金</t>
  </si>
  <si>
    <t>湘江新区洋湖街道周家湾社区发展基金</t>
  </si>
  <si>
    <t>湘江新区金山桥街道谷丰社区发展基金</t>
  </si>
  <si>
    <t>开福区四方坪街道四季美景社区发展基金</t>
  </si>
  <si>
    <t>雨花区黎托街道东澜湾社区发展基金</t>
  </si>
  <si>
    <t>雨花区洞井街道牛头社区发展基金</t>
  </si>
  <si>
    <t>雨花区砂子塘街道茶园坡社区发展基金</t>
  </si>
  <si>
    <t>开福区四方坪街道金帆社区发展基金</t>
  </si>
  <si>
    <t>湘江新区望城坡街道竹马塘社区发展基金</t>
  </si>
  <si>
    <t>湘江新区洋湖街道洋湖国际社区发展基金</t>
  </si>
  <si>
    <t>长沙县星沙街道凉塘路社区发展基金</t>
  </si>
  <si>
    <t>天心区金盆岭街道黄土岭社区发展基金</t>
  </si>
  <si>
    <t>湘江新区梅溪湖街道嘉顺社区发展基金</t>
  </si>
  <si>
    <t>雨花区雨花亭街道正圆社区发展基金</t>
  </si>
  <si>
    <t>长沙县泉塘街道星辉社区发展基金</t>
  </si>
  <si>
    <t>天心区新开铺街道豹子岭社区发展基金</t>
  </si>
  <si>
    <t>湘江新区学士街道学锦社区发展基金</t>
  </si>
  <si>
    <t>芙蓉区定王台街道化龙池社区发展基金</t>
  </si>
  <si>
    <t>浏阳市荷花街道嗣同村发展基金</t>
  </si>
  <si>
    <t>开福区芙蓉北路街道金泰路社区发展基金</t>
  </si>
  <si>
    <t>天心区桂花坪街道新园社区发展基金</t>
  </si>
  <si>
    <t>浏阳市荷花街道建新村社区发展基金</t>
  </si>
  <si>
    <t>雨花区井湾子街道德馨园社区发展基金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</si>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</sst>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仿宋"/>
      <charset val="0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2" borderId="4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5">
      <alignment vertical="center"/>
    </xf>
    <xf numFmtId="0" fontId="17" fillId="0" borderId="5">
      <alignment vertical="center"/>
    </xf>
    <xf numFmtId="0" fontId="18" fillId="0" borderId="6">
      <alignment vertical="center"/>
    </xf>
    <xf numFmtId="0" fontId="18" fillId="0" borderId="0">
      <alignment vertical="center"/>
    </xf>
    <xf numFmtId="0" fontId="19" fillId="3" borderId="7">
      <alignment vertical="center"/>
    </xf>
    <xf numFmtId="0" fontId="20" fillId="4" borderId="8">
      <alignment vertical="center"/>
    </xf>
    <xf numFmtId="0" fontId="21" fillId="4" borderId="7">
      <alignment vertical="center"/>
    </xf>
    <xf numFmtId="0" fontId="22" fillId="5" borderId="9">
      <alignment vertical="center"/>
    </xf>
    <xf numFmtId="0" fontId="23" fillId="0" borderId="10">
      <alignment vertical="center"/>
    </xf>
    <xf numFmtId="0" fontId="24" fillId="0" borderId="11">
      <alignment vertical="center"/>
    </xf>
    <xf numFmtId="0" fontId="25" fillId="6" borderId="0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29" fillId="11" borderId="0">
      <alignment vertical="center"/>
    </xf>
    <xf numFmtId="0" fontId="28" fillId="12" borderId="0">
      <alignment vertical="center"/>
    </xf>
    <xf numFmtId="0" fontId="28" fillId="13" borderId="0">
      <alignment vertical="center"/>
    </xf>
    <xf numFmtId="0" fontId="29" fillId="14" borderId="0">
      <alignment vertical="center"/>
    </xf>
    <xf numFmtId="0" fontId="29" fillId="15" borderId="0">
      <alignment vertical="center"/>
    </xf>
    <xf numFmtId="0" fontId="28" fillId="16" borderId="0">
      <alignment vertical="center"/>
    </xf>
    <xf numFmtId="0" fontId="28" fillId="17" borderId="0">
      <alignment vertical="center"/>
    </xf>
    <xf numFmtId="0" fontId="29" fillId="18" borderId="0">
      <alignment vertical="center"/>
    </xf>
    <xf numFmtId="0" fontId="29" fillId="19" borderId="0">
      <alignment vertical="center"/>
    </xf>
    <xf numFmtId="0" fontId="28" fillId="20" borderId="0">
      <alignment vertical="center"/>
    </xf>
    <xf numFmtId="0" fontId="28" fillId="21" borderId="0">
      <alignment vertical="center"/>
    </xf>
    <xf numFmtId="0" fontId="29" fillId="22" borderId="0">
      <alignment vertical="center"/>
    </xf>
    <xf numFmtId="0" fontId="29" fillId="23" borderId="0">
      <alignment vertical="center"/>
    </xf>
    <xf numFmtId="0" fontId="28" fillId="24" borderId="0">
      <alignment vertical="center"/>
    </xf>
    <xf numFmtId="0" fontId="28" fillId="25" borderId="0">
      <alignment vertical="center"/>
    </xf>
    <xf numFmtId="0" fontId="29" fillId="26" borderId="0">
      <alignment vertical="center"/>
    </xf>
    <xf numFmtId="0" fontId="29" fillId="27" borderId="0">
      <alignment vertical="center"/>
    </xf>
    <xf numFmtId="0" fontId="28" fillId="28" borderId="0">
      <alignment vertical="center"/>
    </xf>
    <xf numFmtId="0" fontId="28" fillId="29" borderId="0">
      <alignment vertical="center"/>
    </xf>
    <xf numFmtId="0" fontId="29" fillId="30" borderId="0">
      <alignment vertical="center"/>
    </xf>
    <xf numFmtId="0" fontId="29" fillId="31" borderId="0">
      <alignment vertical="center"/>
    </xf>
    <xf numFmtId="0" fontId="28" fillId="32" borderId="0">
      <alignment vertical="center"/>
    </xf>
  </cellStyleXfs>
  <cellXfs count="29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ill="1" applyAlignment="1">
      <alignment horizontal="left" vertical="center"/>
    </xf>
    <xf numFmtId="176" fontId="0" fillId="0" borderId="0" xfId="0" applyNumberFormat="1" applyAlignment="1">
      <alignment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76" fontId="6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2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vertical="center"/>
    </xf>
    <xf numFmtId="176" fontId="9" fillId="0" borderId="0" xfId="0" applyNumberFormat="1" applyFont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28"/>
  <sheetViews>
    <sheetView tabSelected="1" view="pageBreakPreview" zoomScaleNormal="100" workbookViewId="0">
      <pane ySplit="3" topLeftCell="A111" activePane="bottomLeft" state="frozen"/>
      <selection/>
      <selection pane="bottomLeft" activeCell="E4" sqref="E4"/>
    </sheetView>
  </sheetViews>
  <sheetFormatPr defaultColWidth="9" defaultRowHeight="13.5"/>
  <cols>
    <col min="1" max="1" width="6.75" customWidth="1"/>
    <col min="2" max="2" width="46.375" style="4" customWidth="1"/>
    <col min="3" max="3" width="17.225" style="5" hidden="1" customWidth="1"/>
    <col min="4" max="4" width="17.4416666666667" hidden="1" customWidth="1"/>
    <col min="5" max="5" width="18.5583333333333" customWidth="1"/>
    <col min="6" max="6" width="19.3333333333333" hidden="1" customWidth="1"/>
    <col min="7" max="7" width="18.8916666666667" style="5" hidden="1" customWidth="1"/>
    <col min="8" max="8" width="14.5583333333333" style="5" customWidth="1"/>
    <col min="9" max="9" width="16.1083333333333" style="5" customWidth="1"/>
    <col min="10" max="10" width="9.38333333333333"/>
  </cols>
  <sheetData>
    <row r="1" s="1" customFormat="1" ht="64" customHeight="1" spans="1:10 16368:16384">
      <c r="A1" s="6" t="s">
        <v>0</v>
      </c>
      <c r="B1" s="6"/>
      <c r="C1" s="6"/>
      <c r="D1" s="6"/>
      <c r="E1" s="6"/>
      <c r="F1" s="6"/>
      <c r="G1" s="6"/>
      <c r="H1" s="6"/>
      <c r="I1" s="6"/>
      <c r="J1" s="7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14.25" spans="1:10 16368:16384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2" customFormat="1" ht="48" customHeight="1" spans="1:10 16368:16384">
      <c r="A3" s="10" t="s">
        <v>2</v>
      </c>
      <c r="B3" s="10" t="s">
        <v>3</v>
      </c>
      <c r="C3" s="11" t="s">
        <v>4</v>
      </c>
      <c r="D3" s="11" t="s">
        <v>5</v>
      </c>
      <c r="E3" s="12" t="s">
        <v>6</v>
      </c>
      <c r="F3" s="12" t="s">
        <v>7</v>
      </c>
      <c r="G3" s="12" t="s">
        <v>8</v>
      </c>
      <c r="H3" s="13" t="s">
        <v>9</v>
      </c>
      <c r="I3" s="13" t="s">
        <v>10</v>
      </c>
    </row>
    <row r="4" ht="18.75" spans="1:10 16368:16384">
      <c r="A4" s="14">
        <v>1</v>
      </c>
      <c r="B4" s="15" t="s">
        <v>11</v>
      </c>
      <c r="C4" s="16">
        <v>0</v>
      </c>
      <c r="D4" s="17"/>
      <c r="E4" s="18">
        <f t="shared" ref="E4:E67" si="0">C4+D4</f>
        <v>0</v>
      </c>
      <c r="F4" s="18">
        <v>114000</v>
      </c>
      <c r="G4" s="16"/>
      <c r="H4" s="16">
        <f t="shared" ref="H4:H67" si="1">F4+G4</f>
        <v>114000</v>
      </c>
      <c r="I4" s="16">
        <f t="shared" ref="I4:I67" si="2">E4+H4</f>
        <v>114000</v>
      </c>
    </row>
    <row r="5" ht="18.75" spans="1:10 16368:16384">
      <c r="A5" s="14">
        <v>2</v>
      </c>
      <c r="B5" s="19" t="s">
        <v>12</v>
      </c>
      <c r="C5" s="20">
        <v>497.76</v>
      </c>
      <c r="D5" s="20">
        <v>38.88</v>
      </c>
      <c r="E5" s="18">
        <f t="shared" si="0"/>
        <v>536.64</v>
      </c>
      <c r="F5" s="18">
        <v>28300</v>
      </c>
      <c r="G5" s="16">
        <v>40000</v>
      </c>
      <c r="H5" s="16">
        <f t="shared" si="1"/>
        <v>68300</v>
      </c>
      <c r="I5" s="16">
        <f t="shared" si="2"/>
        <v>68836.64</v>
      </c>
    </row>
    <row r="6" ht="18.75" spans="1:10 16368:16384">
      <c r="A6" s="14">
        <v>3</v>
      </c>
      <c r="B6" s="15" t="s">
        <v>13</v>
      </c>
      <c r="C6" s="16">
        <v>0</v>
      </c>
      <c r="D6" s="18"/>
      <c r="E6" s="18">
        <f t="shared" si="0"/>
        <v>0</v>
      </c>
      <c r="F6" s="18">
        <v>60000</v>
      </c>
      <c r="G6" s="16"/>
      <c r="H6" s="16">
        <f t="shared" si="1"/>
        <v>60000</v>
      </c>
      <c r="I6" s="16">
        <f t="shared" si="2"/>
        <v>60000</v>
      </c>
    </row>
    <row r="7" ht="18.75" spans="1:10 16368:16384">
      <c r="A7" s="14">
        <v>4</v>
      </c>
      <c r="B7" s="19" t="s">
        <v>14</v>
      </c>
      <c r="C7" s="20">
        <v>237.82</v>
      </c>
      <c r="D7" s="21"/>
      <c r="E7" s="18">
        <f t="shared" si="0"/>
        <v>237.82</v>
      </c>
      <c r="F7" s="21">
        <v>0</v>
      </c>
      <c r="G7" s="22">
        <v>54000</v>
      </c>
      <c r="H7" s="16">
        <f t="shared" si="1"/>
        <v>54000</v>
      </c>
      <c r="I7" s="16">
        <f t="shared" si="2"/>
        <v>54237.82</v>
      </c>
    </row>
    <row r="8" ht="18.75" spans="1:10 16368:16384">
      <c r="A8" s="14">
        <v>5</v>
      </c>
      <c r="B8" s="15" t="s">
        <v>15</v>
      </c>
      <c r="C8" s="16">
        <v>0</v>
      </c>
      <c r="D8" s="18"/>
      <c r="E8" s="18">
        <f t="shared" si="0"/>
        <v>0</v>
      </c>
      <c r="F8" s="18">
        <v>50000</v>
      </c>
      <c r="G8" s="16"/>
      <c r="H8" s="16">
        <f t="shared" si="1"/>
        <v>50000</v>
      </c>
      <c r="I8" s="16">
        <f t="shared" si="2"/>
        <v>50000</v>
      </c>
    </row>
    <row r="9" ht="18.75" spans="1:10 16368:16384">
      <c r="A9" s="14">
        <v>6</v>
      </c>
      <c r="B9" s="19" t="s">
        <v>16</v>
      </c>
      <c r="C9" s="20">
        <v>0</v>
      </c>
      <c r="D9" s="20"/>
      <c r="E9" s="18">
        <f t="shared" si="0"/>
        <v>0</v>
      </c>
      <c r="F9" s="20"/>
      <c r="G9" s="20">
        <v>50000</v>
      </c>
      <c r="H9" s="16">
        <f t="shared" si="1"/>
        <v>50000</v>
      </c>
      <c r="I9" s="16">
        <f t="shared" si="2"/>
        <v>50000</v>
      </c>
    </row>
    <row r="10" ht="18.75" spans="1:10 16368:16384">
      <c r="A10" s="14">
        <v>7</v>
      </c>
      <c r="B10" s="19" t="s">
        <v>17</v>
      </c>
      <c r="C10" s="20">
        <v>0</v>
      </c>
      <c r="D10" s="20"/>
      <c r="E10" s="18">
        <f t="shared" si="0"/>
        <v>0</v>
      </c>
      <c r="F10" s="20"/>
      <c r="G10" s="20">
        <v>50000</v>
      </c>
      <c r="H10" s="16">
        <f t="shared" si="1"/>
        <v>50000</v>
      </c>
      <c r="I10" s="16">
        <f t="shared" si="2"/>
        <v>50000</v>
      </c>
    </row>
    <row r="11" ht="18.75" spans="1:10 16368:16384">
      <c r="A11" s="14">
        <v>8</v>
      </c>
      <c r="B11" s="19" t="s">
        <v>18</v>
      </c>
      <c r="C11" s="20">
        <v>27800</v>
      </c>
      <c r="D11" s="20">
        <v>21800</v>
      </c>
      <c r="E11" s="18">
        <f t="shared" si="0"/>
        <v>49600</v>
      </c>
      <c r="F11" s="16">
        <v>0</v>
      </c>
      <c r="G11" s="16"/>
      <c r="H11" s="16">
        <f t="shared" si="1"/>
        <v>0</v>
      </c>
      <c r="I11" s="16">
        <f t="shared" si="2"/>
        <v>49600</v>
      </c>
    </row>
    <row r="12" ht="18.75" spans="1:10 16368:16384">
      <c r="A12" s="14">
        <v>9</v>
      </c>
      <c r="B12" s="19" t="s">
        <v>19</v>
      </c>
      <c r="C12" s="20">
        <v>31166</v>
      </c>
      <c r="D12" s="18"/>
      <c r="E12" s="18">
        <f t="shared" si="0"/>
        <v>31166</v>
      </c>
      <c r="F12" s="18">
        <v>42900</v>
      </c>
      <c r="G12" s="16">
        <v>4300</v>
      </c>
      <c r="H12" s="16">
        <f t="shared" si="1"/>
        <v>47200</v>
      </c>
      <c r="I12" s="16">
        <f t="shared" si="2"/>
        <v>78366</v>
      </c>
    </row>
    <row r="13" ht="18.75" spans="1:10 16368:16384">
      <c r="A13" s="14">
        <v>10</v>
      </c>
      <c r="B13" s="19" t="s">
        <v>20</v>
      </c>
      <c r="C13" s="20">
        <v>13800</v>
      </c>
      <c r="D13" s="20">
        <v>311.5</v>
      </c>
      <c r="E13" s="18">
        <f t="shared" si="0"/>
        <v>14111.5</v>
      </c>
      <c r="F13" s="18">
        <v>22773</v>
      </c>
      <c r="G13" s="23"/>
      <c r="H13" s="16">
        <f t="shared" si="1"/>
        <v>22773</v>
      </c>
      <c r="I13" s="16">
        <f t="shared" si="2"/>
        <v>36884.5</v>
      </c>
    </row>
    <row r="14" ht="18.75" spans="1:10 16368:16384">
      <c r="A14" s="14">
        <v>11</v>
      </c>
      <c r="B14" s="19" t="s">
        <v>21</v>
      </c>
      <c r="C14" s="20">
        <v>0</v>
      </c>
      <c r="D14" s="20"/>
      <c r="E14" s="18">
        <f t="shared" si="0"/>
        <v>0</v>
      </c>
      <c r="F14" s="21"/>
      <c r="G14" s="20">
        <v>35000</v>
      </c>
      <c r="H14" s="16">
        <f t="shared" si="1"/>
        <v>35000</v>
      </c>
      <c r="I14" s="16">
        <f t="shared" si="2"/>
        <v>35000</v>
      </c>
    </row>
    <row r="15" ht="18.75" spans="1:10 16368:16384">
      <c r="A15" s="14">
        <v>12</v>
      </c>
      <c r="B15" s="19" t="s">
        <v>22</v>
      </c>
      <c r="C15" s="20">
        <v>0</v>
      </c>
      <c r="D15" s="20">
        <v>1500</v>
      </c>
      <c r="E15" s="18">
        <f t="shared" si="0"/>
        <v>1500</v>
      </c>
      <c r="F15" s="21"/>
      <c r="G15" s="16">
        <v>30000</v>
      </c>
      <c r="H15" s="16">
        <f t="shared" si="1"/>
        <v>30000</v>
      </c>
      <c r="I15" s="16">
        <f t="shared" si="2"/>
        <v>31500</v>
      </c>
    </row>
    <row r="16" ht="18.75" spans="1:10 16368:16384">
      <c r="A16" s="14">
        <v>13</v>
      </c>
      <c r="B16" s="19" t="s">
        <v>23</v>
      </c>
      <c r="C16" s="20">
        <v>183.99</v>
      </c>
      <c r="D16" s="20">
        <v>6</v>
      </c>
      <c r="E16" s="18">
        <f t="shared" si="0"/>
        <v>189.99</v>
      </c>
      <c r="F16" s="21">
        <v>0</v>
      </c>
      <c r="G16" s="16">
        <v>30000</v>
      </c>
      <c r="H16" s="16">
        <f t="shared" si="1"/>
        <v>30000</v>
      </c>
      <c r="I16" s="16">
        <f t="shared" si="2"/>
        <v>30189.99</v>
      </c>
    </row>
    <row r="17" ht="18.75" spans="1:9">
      <c r="A17" s="14">
        <v>14</v>
      </c>
      <c r="B17" s="19" t="s">
        <v>24</v>
      </c>
      <c r="C17" s="20">
        <v>0</v>
      </c>
      <c r="D17" s="20"/>
      <c r="E17" s="18">
        <f t="shared" si="0"/>
        <v>0</v>
      </c>
      <c r="F17" s="20"/>
      <c r="G17" s="20">
        <v>30000</v>
      </c>
      <c r="H17" s="16">
        <f t="shared" si="1"/>
        <v>30000</v>
      </c>
      <c r="I17" s="16">
        <f t="shared" si="2"/>
        <v>30000</v>
      </c>
    </row>
    <row r="18" ht="18.75" spans="1:9">
      <c r="A18" s="14">
        <v>15</v>
      </c>
      <c r="B18" s="15" t="s">
        <v>25</v>
      </c>
      <c r="C18" s="16">
        <v>0</v>
      </c>
      <c r="D18" s="20"/>
      <c r="E18" s="18">
        <f t="shared" si="0"/>
        <v>0</v>
      </c>
      <c r="F18" s="16">
        <v>21925.02</v>
      </c>
      <c r="G18" s="16">
        <v>1346.97</v>
      </c>
      <c r="H18" s="16">
        <f t="shared" si="1"/>
        <v>23271.99</v>
      </c>
      <c r="I18" s="16">
        <f t="shared" si="2"/>
        <v>23271.99</v>
      </c>
    </row>
    <row r="19" ht="18.75" spans="1:9">
      <c r="A19" s="14">
        <v>16</v>
      </c>
      <c r="B19" s="15" t="s">
        <v>26</v>
      </c>
      <c r="C19" s="16">
        <v>0</v>
      </c>
      <c r="D19" s="20"/>
      <c r="E19" s="18">
        <f t="shared" si="0"/>
        <v>0</v>
      </c>
      <c r="F19" s="16">
        <v>20000</v>
      </c>
      <c r="G19" s="16"/>
      <c r="H19" s="16">
        <f t="shared" si="1"/>
        <v>20000</v>
      </c>
      <c r="I19" s="16">
        <f t="shared" si="2"/>
        <v>20000</v>
      </c>
    </row>
    <row r="20" ht="18.75" spans="1:9">
      <c r="A20" s="14">
        <v>17</v>
      </c>
      <c r="B20" s="15" t="s">
        <v>27</v>
      </c>
      <c r="C20" s="16">
        <v>0</v>
      </c>
      <c r="D20" s="20"/>
      <c r="E20" s="18">
        <f t="shared" si="0"/>
        <v>0</v>
      </c>
      <c r="F20" s="16">
        <v>20000</v>
      </c>
      <c r="G20" s="22"/>
      <c r="H20" s="16">
        <f t="shared" si="1"/>
        <v>20000</v>
      </c>
      <c r="I20" s="16">
        <f t="shared" si="2"/>
        <v>20000</v>
      </c>
    </row>
    <row r="21" ht="18.75" spans="1:9">
      <c r="A21" s="14">
        <v>18</v>
      </c>
      <c r="B21" s="19" t="s">
        <v>28</v>
      </c>
      <c r="C21" s="20">
        <v>2</v>
      </c>
      <c r="D21" s="20">
        <v>15008.88</v>
      </c>
      <c r="E21" s="18">
        <f t="shared" si="0"/>
        <v>15010.88</v>
      </c>
      <c r="F21" s="21">
        <v>0</v>
      </c>
      <c r="G21" s="16"/>
      <c r="H21" s="16">
        <f t="shared" si="1"/>
        <v>0</v>
      </c>
      <c r="I21" s="16">
        <f t="shared" si="2"/>
        <v>15010.88</v>
      </c>
    </row>
    <row r="22" ht="18.75" spans="1:9">
      <c r="A22" s="14">
        <v>19</v>
      </c>
      <c r="B22" s="19" t="s">
        <v>29</v>
      </c>
      <c r="C22" s="20">
        <v>11000</v>
      </c>
      <c r="D22" s="20">
        <v>412.84</v>
      </c>
      <c r="E22" s="18">
        <f t="shared" si="0"/>
        <v>11412.84</v>
      </c>
      <c r="F22" s="16">
        <v>3000</v>
      </c>
      <c r="G22" s="16"/>
      <c r="H22" s="16">
        <f t="shared" si="1"/>
        <v>3000</v>
      </c>
      <c r="I22" s="16">
        <f t="shared" si="2"/>
        <v>14412.84</v>
      </c>
    </row>
    <row r="23" ht="18.75" spans="1:9">
      <c r="A23" s="14">
        <v>20</v>
      </c>
      <c r="B23" s="19" t="s">
        <v>30</v>
      </c>
      <c r="C23" s="20">
        <v>9364</v>
      </c>
      <c r="D23" s="20">
        <v>4267</v>
      </c>
      <c r="E23" s="18">
        <f t="shared" si="0"/>
        <v>13631</v>
      </c>
      <c r="F23" s="21">
        <v>0</v>
      </c>
      <c r="G23" s="23"/>
      <c r="H23" s="16">
        <f t="shared" si="1"/>
        <v>0</v>
      </c>
      <c r="I23" s="16">
        <f t="shared" si="2"/>
        <v>13631</v>
      </c>
    </row>
    <row r="24" ht="18.75" spans="1:9">
      <c r="A24" s="14">
        <v>21</v>
      </c>
      <c r="B24" s="19" t="s">
        <v>31</v>
      </c>
      <c r="C24" s="20">
        <v>0</v>
      </c>
      <c r="D24" s="20">
        <v>35</v>
      </c>
      <c r="E24" s="18">
        <f t="shared" si="0"/>
        <v>35</v>
      </c>
      <c r="F24" s="16">
        <v>13109.58</v>
      </c>
      <c r="G24" s="16"/>
      <c r="H24" s="16">
        <f t="shared" si="1"/>
        <v>13109.58</v>
      </c>
      <c r="I24" s="16">
        <f t="shared" si="2"/>
        <v>13144.58</v>
      </c>
    </row>
    <row r="25" ht="18.75" spans="1:9">
      <c r="A25" s="14">
        <v>22</v>
      </c>
      <c r="B25" s="19" t="s">
        <v>32</v>
      </c>
      <c r="C25" s="20">
        <v>12000</v>
      </c>
      <c r="D25" s="20"/>
      <c r="E25" s="18">
        <f t="shared" si="0"/>
        <v>12000</v>
      </c>
      <c r="F25" s="16">
        <v>0</v>
      </c>
      <c r="G25" s="16"/>
      <c r="H25" s="16">
        <f t="shared" si="1"/>
        <v>0</v>
      </c>
      <c r="I25" s="16">
        <f t="shared" si="2"/>
        <v>12000</v>
      </c>
    </row>
    <row r="26" ht="18.75" spans="1:9">
      <c r="A26" s="14">
        <v>23</v>
      </c>
      <c r="B26" s="15" t="s">
        <v>33</v>
      </c>
      <c r="C26" s="16">
        <v>0</v>
      </c>
      <c r="D26" s="20"/>
      <c r="E26" s="18">
        <f t="shared" si="0"/>
        <v>0</v>
      </c>
      <c r="F26" s="16">
        <v>11400</v>
      </c>
      <c r="G26" s="16"/>
      <c r="H26" s="16">
        <f t="shared" si="1"/>
        <v>11400</v>
      </c>
      <c r="I26" s="16">
        <f t="shared" si="2"/>
        <v>11400</v>
      </c>
    </row>
    <row r="27" ht="18.75" spans="1:9">
      <c r="A27" s="14">
        <v>24</v>
      </c>
      <c r="B27" s="19" t="s">
        <v>34</v>
      </c>
      <c r="C27" s="20">
        <v>0</v>
      </c>
      <c r="D27" s="20">
        <v>3000</v>
      </c>
      <c r="E27" s="18">
        <f t="shared" si="0"/>
        <v>3000</v>
      </c>
      <c r="F27" s="21"/>
      <c r="G27" s="16">
        <v>8000</v>
      </c>
      <c r="H27" s="16">
        <f t="shared" si="1"/>
        <v>8000</v>
      </c>
      <c r="I27" s="16">
        <f t="shared" si="2"/>
        <v>11000</v>
      </c>
    </row>
    <row r="28" ht="18.75" spans="1:9">
      <c r="A28" s="14">
        <v>25</v>
      </c>
      <c r="B28" s="19" t="s">
        <v>35</v>
      </c>
      <c r="C28" s="20">
        <v>2750</v>
      </c>
      <c r="D28" s="20">
        <v>8000</v>
      </c>
      <c r="E28" s="18">
        <f t="shared" si="0"/>
        <v>10750</v>
      </c>
      <c r="F28" s="21">
        <v>0</v>
      </c>
      <c r="G28" s="16"/>
      <c r="H28" s="16">
        <f t="shared" si="1"/>
        <v>0</v>
      </c>
      <c r="I28" s="16">
        <f t="shared" si="2"/>
        <v>10750</v>
      </c>
    </row>
    <row r="29" ht="18.75" spans="1:9">
      <c r="A29" s="14">
        <v>26</v>
      </c>
      <c r="B29" s="19" t="s">
        <v>36</v>
      </c>
      <c r="C29" s="20">
        <v>10200</v>
      </c>
      <c r="D29" s="20">
        <v>100</v>
      </c>
      <c r="E29" s="18">
        <f t="shared" si="0"/>
        <v>10300</v>
      </c>
      <c r="F29" s="21">
        <v>0</v>
      </c>
      <c r="G29" s="16"/>
      <c r="H29" s="16">
        <f t="shared" si="1"/>
        <v>0</v>
      </c>
      <c r="I29" s="16">
        <f t="shared" si="2"/>
        <v>10300</v>
      </c>
    </row>
    <row r="30" ht="18.75" spans="1:9">
      <c r="A30" s="14">
        <v>27</v>
      </c>
      <c r="B30" s="15" t="s">
        <v>37</v>
      </c>
      <c r="C30" s="16">
        <v>0</v>
      </c>
      <c r="D30" s="20"/>
      <c r="E30" s="18">
        <f t="shared" si="0"/>
        <v>0</v>
      </c>
      <c r="F30" s="18">
        <v>10000</v>
      </c>
      <c r="G30" s="16"/>
      <c r="H30" s="16">
        <f t="shared" si="1"/>
        <v>10000</v>
      </c>
      <c r="I30" s="16">
        <f t="shared" si="2"/>
        <v>10000</v>
      </c>
    </row>
    <row r="31" ht="18.75" spans="1:9">
      <c r="A31" s="14">
        <v>28</v>
      </c>
      <c r="B31" s="19" t="s">
        <v>38</v>
      </c>
      <c r="C31" s="20">
        <v>10000</v>
      </c>
      <c r="D31" s="20"/>
      <c r="E31" s="18">
        <f t="shared" si="0"/>
        <v>10000</v>
      </c>
      <c r="F31" s="21">
        <v>0</v>
      </c>
      <c r="G31" s="16"/>
      <c r="H31" s="16">
        <f t="shared" si="1"/>
        <v>0</v>
      </c>
      <c r="I31" s="16">
        <f t="shared" si="2"/>
        <v>10000</v>
      </c>
    </row>
    <row r="32" ht="18.75" spans="1:9">
      <c r="A32" s="14">
        <v>29</v>
      </c>
      <c r="B32" s="15" t="s">
        <v>39</v>
      </c>
      <c r="C32" s="16">
        <v>0</v>
      </c>
      <c r="D32" s="18"/>
      <c r="E32" s="18">
        <f t="shared" si="0"/>
        <v>0</v>
      </c>
      <c r="F32" s="18">
        <v>4300</v>
      </c>
      <c r="G32" s="22">
        <v>4300</v>
      </c>
      <c r="H32" s="16">
        <f t="shared" si="1"/>
        <v>8600</v>
      </c>
      <c r="I32" s="16">
        <f t="shared" si="2"/>
        <v>8600</v>
      </c>
    </row>
    <row r="33" ht="18.75" spans="1:9">
      <c r="A33" s="14">
        <v>30</v>
      </c>
      <c r="B33" s="19" t="s">
        <v>40</v>
      </c>
      <c r="C33" s="20">
        <v>3000</v>
      </c>
      <c r="D33" s="20">
        <v>5400</v>
      </c>
      <c r="E33" s="18">
        <f t="shared" si="0"/>
        <v>8400</v>
      </c>
      <c r="F33" s="21">
        <v>0</v>
      </c>
      <c r="G33" s="16"/>
      <c r="H33" s="16">
        <f t="shared" si="1"/>
        <v>0</v>
      </c>
      <c r="I33" s="16">
        <f t="shared" si="2"/>
        <v>8400</v>
      </c>
    </row>
    <row r="34" ht="18.75" spans="1:9">
      <c r="A34" s="14">
        <v>31</v>
      </c>
      <c r="B34" s="15" t="s">
        <v>41</v>
      </c>
      <c r="C34" s="16">
        <v>0</v>
      </c>
      <c r="D34" s="18"/>
      <c r="E34" s="18">
        <f t="shared" si="0"/>
        <v>0</v>
      </c>
      <c r="F34" s="18">
        <v>6000</v>
      </c>
      <c r="G34" s="22"/>
      <c r="H34" s="16">
        <f t="shared" si="1"/>
        <v>6000</v>
      </c>
      <c r="I34" s="16">
        <f t="shared" si="2"/>
        <v>6000</v>
      </c>
    </row>
    <row r="35" ht="18.75" spans="1:9">
      <c r="A35" s="14">
        <v>32</v>
      </c>
      <c r="B35" s="19" t="s">
        <v>42</v>
      </c>
      <c r="C35" s="20">
        <v>109.4</v>
      </c>
      <c r="D35" s="18"/>
      <c r="E35" s="18">
        <f t="shared" si="0"/>
        <v>109.4</v>
      </c>
      <c r="F35" s="18">
        <v>5000</v>
      </c>
      <c r="G35" s="16"/>
      <c r="H35" s="16">
        <f t="shared" si="1"/>
        <v>5000</v>
      </c>
      <c r="I35" s="16">
        <f t="shared" si="2"/>
        <v>5109.4</v>
      </c>
    </row>
    <row r="36" ht="18.75" spans="1:9">
      <c r="A36" s="14">
        <v>33</v>
      </c>
      <c r="B36" s="19" t="s">
        <v>43</v>
      </c>
      <c r="C36" s="20">
        <v>0</v>
      </c>
      <c r="D36" s="20">
        <v>5000</v>
      </c>
      <c r="E36" s="18">
        <f t="shared" si="0"/>
        <v>5000</v>
      </c>
      <c r="F36" s="21"/>
      <c r="G36" s="16"/>
      <c r="H36" s="16">
        <f t="shared" si="1"/>
        <v>0</v>
      </c>
      <c r="I36" s="16">
        <f t="shared" si="2"/>
        <v>5000</v>
      </c>
    </row>
    <row r="37" ht="18.75" spans="1:9">
      <c r="A37" s="14">
        <v>34</v>
      </c>
      <c r="B37" s="19" t="s">
        <v>44</v>
      </c>
      <c r="C37" s="20">
        <v>4150</v>
      </c>
      <c r="D37" s="20">
        <v>400</v>
      </c>
      <c r="E37" s="18">
        <f t="shared" si="0"/>
        <v>4550</v>
      </c>
      <c r="F37" s="21">
        <v>0</v>
      </c>
      <c r="G37" s="22"/>
      <c r="H37" s="16">
        <f t="shared" si="1"/>
        <v>0</v>
      </c>
      <c r="I37" s="16">
        <f t="shared" si="2"/>
        <v>4550</v>
      </c>
    </row>
    <row r="38" ht="18.75" spans="1:9">
      <c r="A38" s="14">
        <v>35</v>
      </c>
      <c r="B38" s="15" t="s">
        <v>45</v>
      </c>
      <c r="C38" s="16">
        <v>0</v>
      </c>
      <c r="D38" s="18"/>
      <c r="E38" s="18">
        <f t="shared" si="0"/>
        <v>0</v>
      </c>
      <c r="F38" s="18">
        <v>4500</v>
      </c>
      <c r="G38" s="16"/>
      <c r="H38" s="16">
        <f t="shared" si="1"/>
        <v>4500</v>
      </c>
      <c r="I38" s="16">
        <f t="shared" si="2"/>
        <v>4500</v>
      </c>
    </row>
    <row r="39" ht="18.75" spans="1:9">
      <c r="A39" s="14">
        <v>36</v>
      </c>
      <c r="B39" s="19" t="s">
        <v>46</v>
      </c>
      <c r="C39" s="20">
        <v>4000</v>
      </c>
      <c r="D39" s="20"/>
      <c r="E39" s="18">
        <f t="shared" si="0"/>
        <v>4000</v>
      </c>
      <c r="F39" s="21">
        <v>0</v>
      </c>
      <c r="G39" s="16"/>
      <c r="H39" s="16">
        <f t="shared" si="1"/>
        <v>0</v>
      </c>
      <c r="I39" s="16">
        <f t="shared" si="2"/>
        <v>4000</v>
      </c>
    </row>
    <row r="40" ht="18.75" spans="1:9">
      <c r="A40" s="14">
        <v>37</v>
      </c>
      <c r="B40" s="15" t="s">
        <v>47</v>
      </c>
      <c r="C40" s="16">
        <v>0</v>
      </c>
      <c r="D40" s="20"/>
      <c r="E40" s="18">
        <f t="shared" si="0"/>
        <v>0</v>
      </c>
      <c r="F40" s="18">
        <v>4000</v>
      </c>
      <c r="G40" s="16"/>
      <c r="H40" s="16">
        <f t="shared" si="1"/>
        <v>4000</v>
      </c>
      <c r="I40" s="16">
        <f t="shared" si="2"/>
        <v>4000</v>
      </c>
    </row>
    <row r="41" ht="18.75" spans="1:9">
      <c r="A41" s="14">
        <v>38</v>
      </c>
      <c r="B41" s="19" t="s">
        <v>48</v>
      </c>
      <c r="C41" s="20">
        <v>4000</v>
      </c>
      <c r="D41" s="20"/>
      <c r="E41" s="18">
        <f t="shared" si="0"/>
        <v>4000</v>
      </c>
      <c r="F41" s="21">
        <v>0</v>
      </c>
      <c r="G41" s="22"/>
      <c r="H41" s="16">
        <f t="shared" si="1"/>
        <v>0</v>
      </c>
      <c r="I41" s="16">
        <f t="shared" si="2"/>
        <v>4000</v>
      </c>
    </row>
    <row r="42" ht="18.75" spans="1:9">
      <c r="A42" s="14">
        <v>39</v>
      </c>
      <c r="B42" s="19" t="s">
        <v>49</v>
      </c>
      <c r="C42" s="20">
        <v>0</v>
      </c>
      <c r="D42" s="20">
        <v>4000</v>
      </c>
      <c r="E42" s="18">
        <f t="shared" si="0"/>
        <v>4000</v>
      </c>
      <c r="F42" s="21"/>
      <c r="G42" s="16"/>
      <c r="H42" s="16">
        <f t="shared" si="1"/>
        <v>0</v>
      </c>
      <c r="I42" s="16">
        <f t="shared" si="2"/>
        <v>4000</v>
      </c>
    </row>
    <row r="43" ht="18.75" spans="1:9">
      <c r="A43" s="14">
        <v>40</v>
      </c>
      <c r="B43" s="19" t="s">
        <v>50</v>
      </c>
      <c r="C43" s="20">
        <v>1390.5</v>
      </c>
      <c r="D43" s="20">
        <v>2553</v>
      </c>
      <c r="E43" s="18">
        <f t="shared" si="0"/>
        <v>3943.5</v>
      </c>
      <c r="F43" s="21">
        <v>0</v>
      </c>
      <c r="G43" s="24"/>
      <c r="H43" s="16">
        <f t="shared" si="1"/>
        <v>0</v>
      </c>
      <c r="I43" s="16">
        <f t="shared" si="2"/>
        <v>3943.5</v>
      </c>
    </row>
    <row r="44" ht="18.75" spans="1:9">
      <c r="A44" s="14">
        <v>41</v>
      </c>
      <c r="B44" s="19" t="s">
        <v>51</v>
      </c>
      <c r="C44" s="20">
        <v>0</v>
      </c>
      <c r="D44" s="21"/>
      <c r="E44" s="18">
        <f t="shared" si="0"/>
        <v>0</v>
      </c>
      <c r="F44" s="21">
        <v>2381</v>
      </c>
      <c r="G44" s="16">
        <v>1000</v>
      </c>
      <c r="H44" s="16">
        <f t="shared" si="1"/>
        <v>3381</v>
      </c>
      <c r="I44" s="16">
        <f t="shared" si="2"/>
        <v>3381</v>
      </c>
    </row>
    <row r="45" ht="18.75" spans="1:9">
      <c r="A45" s="14">
        <v>42</v>
      </c>
      <c r="B45" s="19" t="s">
        <v>52</v>
      </c>
      <c r="C45" s="20">
        <v>2000</v>
      </c>
      <c r="D45" s="20">
        <v>1300</v>
      </c>
      <c r="E45" s="18">
        <f t="shared" si="0"/>
        <v>3300</v>
      </c>
      <c r="F45" s="21">
        <v>0</v>
      </c>
      <c r="G45" s="24"/>
      <c r="H45" s="16">
        <f t="shared" si="1"/>
        <v>0</v>
      </c>
      <c r="I45" s="16">
        <f t="shared" si="2"/>
        <v>3300</v>
      </c>
    </row>
    <row r="46" ht="18.75" spans="1:9">
      <c r="A46" s="14">
        <v>43</v>
      </c>
      <c r="B46" s="19" t="s">
        <v>53</v>
      </c>
      <c r="C46" s="20">
        <v>137</v>
      </c>
      <c r="D46" s="20">
        <v>3053.88</v>
      </c>
      <c r="E46" s="18">
        <f t="shared" si="0"/>
        <v>3190.88</v>
      </c>
      <c r="F46" s="21">
        <v>0</v>
      </c>
      <c r="G46" s="16"/>
      <c r="H46" s="16">
        <f t="shared" si="1"/>
        <v>0</v>
      </c>
      <c r="I46" s="16">
        <f t="shared" si="2"/>
        <v>3190.88</v>
      </c>
    </row>
    <row r="47" ht="18.75" spans="1:9">
      <c r="A47" s="14">
        <v>44</v>
      </c>
      <c r="B47" s="19" t="s">
        <v>54</v>
      </c>
      <c r="C47" s="20">
        <v>2458.88</v>
      </c>
      <c r="D47" s="20">
        <v>150</v>
      </c>
      <c r="E47" s="18">
        <f t="shared" si="0"/>
        <v>2608.88</v>
      </c>
      <c r="F47" s="21">
        <v>0</v>
      </c>
      <c r="G47" s="23"/>
      <c r="H47" s="16">
        <f t="shared" si="1"/>
        <v>0</v>
      </c>
      <c r="I47" s="16">
        <f t="shared" si="2"/>
        <v>2608.88</v>
      </c>
    </row>
    <row r="48" ht="18.75" spans="1:9">
      <c r="A48" s="14">
        <v>45</v>
      </c>
      <c r="B48" s="19" t="s">
        <v>55</v>
      </c>
      <c r="C48" s="20">
        <v>2539.28</v>
      </c>
      <c r="D48" s="20"/>
      <c r="E48" s="18">
        <f t="shared" si="0"/>
        <v>2539.28</v>
      </c>
      <c r="F48" s="21">
        <v>0</v>
      </c>
      <c r="G48" s="22"/>
      <c r="H48" s="16">
        <f t="shared" si="1"/>
        <v>0</v>
      </c>
      <c r="I48" s="16">
        <f t="shared" si="2"/>
        <v>2539.28</v>
      </c>
    </row>
    <row r="49" ht="18.75" spans="1:9">
      <c r="A49" s="14">
        <v>46</v>
      </c>
      <c r="B49" s="19" t="s">
        <v>56</v>
      </c>
      <c r="C49" s="20">
        <v>2222.14</v>
      </c>
      <c r="D49" s="20">
        <v>181.04</v>
      </c>
      <c r="E49" s="18">
        <f t="shared" si="0"/>
        <v>2403.18</v>
      </c>
      <c r="F49" s="21">
        <v>0</v>
      </c>
      <c r="G49" s="23"/>
      <c r="H49" s="16">
        <f t="shared" si="1"/>
        <v>0</v>
      </c>
      <c r="I49" s="16">
        <f t="shared" si="2"/>
        <v>2403.18</v>
      </c>
    </row>
    <row r="50" ht="18.75" spans="1:9">
      <c r="A50" s="14">
        <v>47</v>
      </c>
      <c r="B50" s="19" t="s">
        <v>57</v>
      </c>
      <c r="C50" s="20">
        <v>0</v>
      </c>
      <c r="D50" s="20">
        <v>2400</v>
      </c>
      <c r="E50" s="18">
        <f t="shared" si="0"/>
        <v>2400</v>
      </c>
      <c r="F50" s="21"/>
      <c r="G50" s="16"/>
      <c r="H50" s="16">
        <f t="shared" si="1"/>
        <v>0</v>
      </c>
      <c r="I50" s="16">
        <f t="shared" si="2"/>
        <v>2400</v>
      </c>
    </row>
    <row r="51" ht="18.75" spans="1:9">
      <c r="A51" s="14">
        <v>48</v>
      </c>
      <c r="B51" s="19" t="s">
        <v>58</v>
      </c>
      <c r="C51" s="20">
        <v>0</v>
      </c>
      <c r="D51" s="20">
        <v>1</v>
      </c>
      <c r="E51" s="18">
        <f t="shared" si="0"/>
        <v>1</v>
      </c>
      <c r="F51" s="21"/>
      <c r="G51" s="20">
        <v>2349.72</v>
      </c>
      <c r="H51" s="16">
        <f t="shared" si="1"/>
        <v>2349.72</v>
      </c>
      <c r="I51" s="16">
        <f t="shared" si="2"/>
        <v>2350.72</v>
      </c>
    </row>
    <row r="52" ht="18.75" spans="1:9">
      <c r="A52" s="14">
        <v>49</v>
      </c>
      <c r="B52" s="19" t="s">
        <v>59</v>
      </c>
      <c r="C52" s="20">
        <v>2206.52</v>
      </c>
      <c r="D52" s="20"/>
      <c r="E52" s="18">
        <f t="shared" si="0"/>
        <v>2206.52</v>
      </c>
      <c r="F52" s="21">
        <v>0</v>
      </c>
      <c r="G52" s="22"/>
      <c r="H52" s="16">
        <f t="shared" si="1"/>
        <v>0</v>
      </c>
      <c r="I52" s="16">
        <f t="shared" si="2"/>
        <v>2206.52</v>
      </c>
    </row>
    <row r="53" ht="18.75" spans="1:9">
      <c r="A53" s="14">
        <v>50</v>
      </c>
      <c r="B53" s="19" t="s">
        <v>60</v>
      </c>
      <c r="C53" s="20">
        <v>0</v>
      </c>
      <c r="D53" s="20">
        <v>2200.01</v>
      </c>
      <c r="E53" s="18">
        <f t="shared" si="0"/>
        <v>2200.01</v>
      </c>
      <c r="F53" s="21"/>
      <c r="G53" s="23"/>
      <c r="H53" s="16">
        <f t="shared" si="1"/>
        <v>0</v>
      </c>
      <c r="I53" s="16">
        <f t="shared" si="2"/>
        <v>2200.01</v>
      </c>
    </row>
    <row r="54" ht="18.75" spans="1:9">
      <c r="A54" s="14">
        <v>51</v>
      </c>
      <c r="B54" s="19" t="s">
        <v>61</v>
      </c>
      <c r="C54" s="20">
        <v>2000</v>
      </c>
      <c r="D54" s="20"/>
      <c r="E54" s="18">
        <f t="shared" si="0"/>
        <v>2000</v>
      </c>
      <c r="F54" s="21">
        <v>0</v>
      </c>
      <c r="G54" s="16"/>
      <c r="H54" s="16">
        <f t="shared" si="1"/>
        <v>0</v>
      </c>
      <c r="I54" s="16">
        <f t="shared" si="2"/>
        <v>2000</v>
      </c>
    </row>
    <row r="55" ht="18.75" spans="1:9">
      <c r="A55" s="14">
        <v>52</v>
      </c>
      <c r="B55" s="19" t="s">
        <v>62</v>
      </c>
      <c r="C55" s="20">
        <v>0</v>
      </c>
      <c r="D55" s="20"/>
      <c r="E55" s="18">
        <f t="shared" si="0"/>
        <v>0</v>
      </c>
      <c r="F55" s="20"/>
      <c r="G55" s="20">
        <v>2000</v>
      </c>
      <c r="H55" s="16">
        <f t="shared" si="1"/>
        <v>2000</v>
      </c>
      <c r="I55" s="16">
        <f t="shared" si="2"/>
        <v>2000</v>
      </c>
    </row>
    <row r="56" ht="18.75" spans="1:9">
      <c r="A56" s="14">
        <v>53</v>
      </c>
      <c r="B56" s="15" t="s">
        <v>63</v>
      </c>
      <c r="C56" s="16">
        <v>0</v>
      </c>
      <c r="D56" s="20"/>
      <c r="E56" s="18">
        <f t="shared" si="0"/>
        <v>0</v>
      </c>
      <c r="F56" s="18">
        <v>1800</v>
      </c>
      <c r="G56" s="16"/>
      <c r="H56" s="16">
        <f t="shared" si="1"/>
        <v>1800</v>
      </c>
      <c r="I56" s="16">
        <f t="shared" si="2"/>
        <v>1800</v>
      </c>
    </row>
    <row r="57" ht="18.75" spans="1:9">
      <c r="A57" s="14">
        <v>54</v>
      </c>
      <c r="B57" s="19" t="s">
        <v>64</v>
      </c>
      <c r="C57" s="20">
        <v>0</v>
      </c>
      <c r="D57" s="20">
        <v>1550</v>
      </c>
      <c r="E57" s="18">
        <f t="shared" si="0"/>
        <v>1550</v>
      </c>
      <c r="F57" s="21"/>
      <c r="G57" s="16"/>
      <c r="H57" s="16">
        <f t="shared" si="1"/>
        <v>0</v>
      </c>
      <c r="I57" s="16">
        <f t="shared" si="2"/>
        <v>1550</v>
      </c>
    </row>
    <row r="58" ht="18.75" spans="1:9">
      <c r="A58" s="14">
        <v>55</v>
      </c>
      <c r="B58" s="19" t="s">
        <v>65</v>
      </c>
      <c r="C58" s="20">
        <v>1500</v>
      </c>
      <c r="D58" s="20"/>
      <c r="E58" s="18">
        <f t="shared" si="0"/>
        <v>1500</v>
      </c>
      <c r="F58" s="21">
        <v>0</v>
      </c>
      <c r="G58" s="22"/>
      <c r="H58" s="16">
        <f t="shared" si="1"/>
        <v>0</v>
      </c>
      <c r="I58" s="16">
        <f t="shared" si="2"/>
        <v>1500</v>
      </c>
    </row>
    <row r="59" ht="18.75" spans="1:9">
      <c r="A59" s="14">
        <v>56</v>
      </c>
      <c r="B59" s="19" t="s">
        <v>66</v>
      </c>
      <c r="C59" s="20">
        <v>0</v>
      </c>
      <c r="D59" s="20">
        <v>1500</v>
      </c>
      <c r="E59" s="18">
        <f t="shared" si="0"/>
        <v>1500</v>
      </c>
      <c r="F59" s="21"/>
      <c r="G59" s="16"/>
      <c r="H59" s="16">
        <f t="shared" si="1"/>
        <v>0</v>
      </c>
      <c r="I59" s="16">
        <f t="shared" si="2"/>
        <v>1500</v>
      </c>
    </row>
    <row r="60" ht="18.75" spans="1:9">
      <c r="A60" s="14">
        <v>57</v>
      </c>
      <c r="B60" s="15" t="s">
        <v>67</v>
      </c>
      <c r="C60" s="16">
        <v>0</v>
      </c>
      <c r="D60" s="20"/>
      <c r="E60" s="18">
        <f t="shared" si="0"/>
        <v>0</v>
      </c>
      <c r="F60" s="18">
        <v>1455</v>
      </c>
      <c r="G60" s="16"/>
      <c r="H60" s="16">
        <f t="shared" si="1"/>
        <v>1455</v>
      </c>
      <c r="I60" s="16">
        <f t="shared" si="2"/>
        <v>1455</v>
      </c>
    </row>
    <row r="61" ht="18.75" spans="1:9">
      <c r="A61" s="14">
        <v>58</v>
      </c>
      <c r="B61" s="19" t="s">
        <v>68</v>
      </c>
      <c r="C61" s="20">
        <v>0</v>
      </c>
      <c r="D61" s="20">
        <v>1434.81</v>
      </c>
      <c r="E61" s="18">
        <f t="shared" si="0"/>
        <v>1434.81</v>
      </c>
      <c r="F61" s="21"/>
      <c r="G61" s="16"/>
      <c r="H61" s="16">
        <f t="shared" si="1"/>
        <v>0</v>
      </c>
      <c r="I61" s="16">
        <f t="shared" si="2"/>
        <v>1434.81</v>
      </c>
    </row>
    <row r="62" ht="18.75" spans="1:9">
      <c r="A62" s="14">
        <v>59</v>
      </c>
      <c r="B62" s="19" t="s">
        <v>69</v>
      </c>
      <c r="C62" s="20">
        <v>0</v>
      </c>
      <c r="D62" s="20">
        <v>1400</v>
      </c>
      <c r="E62" s="18">
        <f t="shared" si="0"/>
        <v>1400</v>
      </c>
      <c r="F62" s="21"/>
      <c r="G62" s="16"/>
      <c r="H62" s="16">
        <f t="shared" si="1"/>
        <v>0</v>
      </c>
      <c r="I62" s="16">
        <f t="shared" si="2"/>
        <v>1400</v>
      </c>
    </row>
    <row r="63" ht="18.75" spans="1:9">
      <c r="A63" s="14">
        <v>60</v>
      </c>
      <c r="B63" s="19" t="s">
        <v>70</v>
      </c>
      <c r="C63" s="20">
        <v>1000</v>
      </c>
      <c r="D63" s="20">
        <v>380</v>
      </c>
      <c r="E63" s="18">
        <f t="shared" si="0"/>
        <v>1380</v>
      </c>
      <c r="F63" s="21">
        <v>0</v>
      </c>
      <c r="G63" s="23"/>
      <c r="H63" s="16">
        <f t="shared" si="1"/>
        <v>0</v>
      </c>
      <c r="I63" s="16">
        <f t="shared" si="2"/>
        <v>1380</v>
      </c>
    </row>
    <row r="64" ht="18.75" spans="1:9">
      <c r="A64" s="14">
        <v>61</v>
      </c>
      <c r="B64" s="19" t="s">
        <v>71</v>
      </c>
      <c r="C64" s="20">
        <v>301</v>
      </c>
      <c r="D64" s="20">
        <v>8</v>
      </c>
      <c r="E64" s="18">
        <f t="shared" si="0"/>
        <v>309</v>
      </c>
      <c r="F64" s="21">
        <v>0</v>
      </c>
      <c r="G64" s="16">
        <v>1000</v>
      </c>
      <c r="H64" s="16">
        <f t="shared" si="1"/>
        <v>1000</v>
      </c>
      <c r="I64" s="16">
        <f t="shared" si="2"/>
        <v>1309</v>
      </c>
    </row>
    <row r="65" ht="18.75" spans="1:9">
      <c r="A65" s="14">
        <v>62</v>
      </c>
      <c r="B65" s="19" t="s">
        <v>72</v>
      </c>
      <c r="C65" s="20">
        <v>777</v>
      </c>
      <c r="D65" s="20">
        <v>384</v>
      </c>
      <c r="E65" s="18">
        <f t="shared" si="0"/>
        <v>1161</v>
      </c>
      <c r="F65" s="21">
        <v>0</v>
      </c>
      <c r="G65" s="23"/>
      <c r="H65" s="16">
        <f t="shared" si="1"/>
        <v>0</v>
      </c>
      <c r="I65" s="16">
        <f t="shared" si="2"/>
        <v>1161</v>
      </c>
    </row>
    <row r="66" ht="18.75" spans="1:9">
      <c r="A66" s="14">
        <v>63</v>
      </c>
      <c r="B66" s="19" t="s">
        <v>73</v>
      </c>
      <c r="C66" s="20">
        <v>35</v>
      </c>
      <c r="D66" s="20">
        <v>1100</v>
      </c>
      <c r="E66" s="18">
        <f t="shared" si="0"/>
        <v>1135</v>
      </c>
      <c r="F66" s="21">
        <v>0</v>
      </c>
      <c r="G66" s="16"/>
      <c r="H66" s="16">
        <f t="shared" si="1"/>
        <v>0</v>
      </c>
      <c r="I66" s="16">
        <f t="shared" si="2"/>
        <v>1135</v>
      </c>
    </row>
    <row r="67" ht="18.75" spans="1:9">
      <c r="A67" s="14">
        <v>64</v>
      </c>
      <c r="B67" s="19" t="s">
        <v>74</v>
      </c>
      <c r="C67" s="20">
        <v>220</v>
      </c>
      <c r="D67" s="20">
        <v>910</v>
      </c>
      <c r="E67" s="18">
        <f t="shared" si="0"/>
        <v>1130</v>
      </c>
      <c r="F67" s="21">
        <v>0</v>
      </c>
      <c r="G67" s="23"/>
      <c r="H67" s="16">
        <f t="shared" si="1"/>
        <v>0</v>
      </c>
      <c r="I67" s="16">
        <f t="shared" si="2"/>
        <v>1130</v>
      </c>
    </row>
    <row r="68" ht="18.75" spans="1:9">
      <c r="A68" s="14">
        <v>65</v>
      </c>
      <c r="B68" s="19" t="s">
        <v>75</v>
      </c>
      <c r="C68" s="20">
        <v>500</v>
      </c>
      <c r="D68" s="20">
        <v>600</v>
      </c>
      <c r="E68" s="18">
        <f t="shared" ref="E68:E123" si="3">C68+D68</f>
        <v>1100</v>
      </c>
      <c r="F68" s="21">
        <v>0</v>
      </c>
      <c r="G68" s="23"/>
      <c r="H68" s="16">
        <f t="shared" ref="H68:H123" si="4">F68+G68</f>
        <v>0</v>
      </c>
      <c r="I68" s="16">
        <f t="shared" ref="I68:I123" si="5">E68+H68</f>
        <v>1100</v>
      </c>
    </row>
    <row r="69" ht="18.75" spans="1:9">
      <c r="A69" s="14">
        <v>66</v>
      </c>
      <c r="B69" s="19" t="s">
        <v>76</v>
      </c>
      <c r="C69" s="20">
        <v>0</v>
      </c>
      <c r="D69" s="20">
        <v>28</v>
      </c>
      <c r="E69" s="18">
        <f t="shared" si="3"/>
        <v>28</v>
      </c>
      <c r="F69" s="21"/>
      <c r="G69" s="16">
        <v>1005</v>
      </c>
      <c r="H69" s="16">
        <f t="shared" si="4"/>
        <v>1005</v>
      </c>
      <c r="I69" s="16">
        <f t="shared" si="5"/>
        <v>1033</v>
      </c>
    </row>
    <row r="70" ht="18.75" spans="1:9">
      <c r="A70" s="14">
        <v>67</v>
      </c>
      <c r="B70" s="19" t="s">
        <v>77</v>
      </c>
      <c r="C70" s="20">
        <v>0</v>
      </c>
      <c r="D70" s="20">
        <v>1010</v>
      </c>
      <c r="E70" s="18">
        <f t="shared" si="3"/>
        <v>1010</v>
      </c>
      <c r="F70" s="21"/>
      <c r="G70" s="22"/>
      <c r="H70" s="16">
        <f t="shared" si="4"/>
        <v>0</v>
      </c>
      <c r="I70" s="16">
        <f t="shared" si="5"/>
        <v>1010</v>
      </c>
    </row>
    <row r="71" ht="18.75" spans="1:9">
      <c r="A71" s="14">
        <v>68</v>
      </c>
      <c r="B71" s="15" t="s">
        <v>78</v>
      </c>
      <c r="C71" s="16">
        <v>0</v>
      </c>
      <c r="D71" s="20"/>
      <c r="E71" s="18">
        <f t="shared" si="3"/>
        <v>0</v>
      </c>
      <c r="F71" s="18">
        <v>1000</v>
      </c>
      <c r="G71" s="16"/>
      <c r="H71" s="16">
        <f t="shared" si="4"/>
        <v>1000</v>
      </c>
      <c r="I71" s="16">
        <f t="shared" si="5"/>
        <v>1000</v>
      </c>
    </row>
    <row r="72" ht="18.75" spans="1:9">
      <c r="A72" s="14">
        <v>69</v>
      </c>
      <c r="B72" s="19" t="s">
        <v>79</v>
      </c>
      <c r="C72" s="20">
        <v>1000</v>
      </c>
      <c r="D72" s="20"/>
      <c r="E72" s="18">
        <f t="shared" si="3"/>
        <v>1000</v>
      </c>
      <c r="F72" s="21">
        <v>0</v>
      </c>
      <c r="G72" s="16"/>
      <c r="H72" s="16">
        <f t="shared" si="4"/>
        <v>0</v>
      </c>
      <c r="I72" s="16">
        <f t="shared" si="5"/>
        <v>1000</v>
      </c>
    </row>
    <row r="73" ht="18.75" spans="1:9">
      <c r="A73" s="14">
        <v>70</v>
      </c>
      <c r="B73" s="19" t="s">
        <v>80</v>
      </c>
      <c r="C73" s="20">
        <v>0</v>
      </c>
      <c r="D73" s="20">
        <v>1000</v>
      </c>
      <c r="E73" s="18">
        <f t="shared" si="3"/>
        <v>1000</v>
      </c>
      <c r="F73" s="21"/>
      <c r="G73" s="16"/>
      <c r="H73" s="16">
        <f t="shared" si="4"/>
        <v>0</v>
      </c>
      <c r="I73" s="16">
        <f t="shared" si="5"/>
        <v>1000</v>
      </c>
    </row>
    <row r="74" ht="18.75" spans="1:9">
      <c r="A74" s="14">
        <v>71</v>
      </c>
      <c r="B74" s="19" t="s">
        <v>81</v>
      </c>
      <c r="C74" s="20">
        <v>0</v>
      </c>
      <c r="D74" s="20"/>
      <c r="E74" s="18">
        <f t="shared" si="3"/>
        <v>0</v>
      </c>
      <c r="F74" s="20"/>
      <c r="G74" s="20">
        <v>1000</v>
      </c>
      <c r="H74" s="16">
        <f t="shared" si="4"/>
        <v>1000</v>
      </c>
      <c r="I74" s="16">
        <f t="shared" si="5"/>
        <v>1000</v>
      </c>
    </row>
    <row r="75" ht="18.75" spans="1:9">
      <c r="A75" s="14">
        <v>72</v>
      </c>
      <c r="B75" s="19" t="s">
        <v>82</v>
      </c>
      <c r="C75" s="20">
        <v>0</v>
      </c>
      <c r="D75" s="20"/>
      <c r="E75" s="18">
        <f t="shared" si="3"/>
        <v>0</v>
      </c>
      <c r="F75" s="21"/>
      <c r="G75" s="20">
        <v>1000</v>
      </c>
      <c r="H75" s="16">
        <f t="shared" si="4"/>
        <v>1000</v>
      </c>
      <c r="I75" s="16">
        <f t="shared" si="5"/>
        <v>1000</v>
      </c>
    </row>
    <row r="76" ht="18.75" spans="1:9">
      <c r="A76" s="14">
        <v>73</v>
      </c>
      <c r="B76" s="19" t="s">
        <v>83</v>
      </c>
      <c r="C76" s="20">
        <v>92.4</v>
      </c>
      <c r="D76" s="20">
        <v>800</v>
      </c>
      <c r="E76" s="18">
        <f t="shared" si="3"/>
        <v>892.4</v>
      </c>
      <c r="F76" s="21">
        <v>0</v>
      </c>
      <c r="G76" s="23"/>
      <c r="H76" s="16">
        <f t="shared" si="4"/>
        <v>0</v>
      </c>
      <c r="I76" s="16">
        <f t="shared" si="5"/>
        <v>892.4</v>
      </c>
    </row>
    <row r="77" ht="18.75" spans="1:9">
      <c r="A77" s="14">
        <v>74</v>
      </c>
      <c r="B77" s="19" t="s">
        <v>84</v>
      </c>
      <c r="C77" s="20">
        <v>382.72</v>
      </c>
      <c r="D77" s="20">
        <v>424.22</v>
      </c>
      <c r="E77" s="18">
        <f t="shared" si="3"/>
        <v>806.94</v>
      </c>
      <c r="F77" s="21">
        <v>0</v>
      </c>
      <c r="G77" s="23"/>
      <c r="H77" s="16">
        <f t="shared" si="4"/>
        <v>0</v>
      </c>
      <c r="I77" s="16">
        <f t="shared" si="5"/>
        <v>806.94</v>
      </c>
    </row>
    <row r="78" ht="18.75" spans="1:9">
      <c r="A78" s="14">
        <v>75</v>
      </c>
      <c r="B78" s="19" t="s">
        <v>85</v>
      </c>
      <c r="C78" s="20">
        <v>633</v>
      </c>
      <c r="D78" s="21"/>
      <c r="E78" s="18">
        <f t="shared" si="3"/>
        <v>633</v>
      </c>
      <c r="F78" s="21">
        <v>0</v>
      </c>
      <c r="G78" s="16"/>
      <c r="H78" s="16">
        <f t="shared" si="4"/>
        <v>0</v>
      </c>
      <c r="I78" s="16">
        <f t="shared" si="5"/>
        <v>633</v>
      </c>
    </row>
    <row r="79" ht="18.75" spans="1:9">
      <c r="A79" s="14">
        <v>76</v>
      </c>
      <c r="B79" s="15" t="s">
        <v>86</v>
      </c>
      <c r="C79" s="16">
        <v>0</v>
      </c>
      <c r="D79" s="18"/>
      <c r="E79" s="18">
        <f t="shared" si="3"/>
        <v>0</v>
      </c>
      <c r="F79" s="18">
        <v>513</v>
      </c>
      <c r="G79" s="16"/>
      <c r="H79" s="16">
        <f t="shared" si="4"/>
        <v>513</v>
      </c>
      <c r="I79" s="16">
        <f t="shared" si="5"/>
        <v>513</v>
      </c>
    </row>
    <row r="80" ht="18.75" spans="1:9">
      <c r="A80" s="14">
        <v>77</v>
      </c>
      <c r="B80" s="19" t="s">
        <v>87</v>
      </c>
      <c r="C80" s="20">
        <v>500</v>
      </c>
      <c r="D80" s="20"/>
      <c r="E80" s="18">
        <f t="shared" si="3"/>
        <v>500</v>
      </c>
      <c r="F80" s="21">
        <v>0</v>
      </c>
      <c r="G80" s="16"/>
      <c r="H80" s="16">
        <f t="shared" si="4"/>
        <v>0</v>
      </c>
      <c r="I80" s="16">
        <f t="shared" si="5"/>
        <v>500</v>
      </c>
    </row>
    <row r="81" ht="18.75" spans="1:9">
      <c r="A81" s="14">
        <v>78</v>
      </c>
      <c r="B81" s="19" t="s">
        <v>88</v>
      </c>
      <c r="C81" s="20">
        <v>0</v>
      </c>
      <c r="D81" s="20">
        <v>500</v>
      </c>
      <c r="E81" s="18">
        <f t="shared" si="3"/>
        <v>500</v>
      </c>
      <c r="F81" s="21"/>
      <c r="G81" s="16"/>
      <c r="H81" s="16">
        <f t="shared" si="4"/>
        <v>0</v>
      </c>
      <c r="I81" s="16">
        <f t="shared" si="5"/>
        <v>500</v>
      </c>
    </row>
    <row r="82" ht="18.75" spans="1:9">
      <c r="A82" s="14">
        <v>79</v>
      </c>
      <c r="B82" s="19" t="s">
        <v>89</v>
      </c>
      <c r="C82" s="20">
        <v>0</v>
      </c>
      <c r="D82" s="20">
        <v>500</v>
      </c>
      <c r="E82" s="18">
        <f t="shared" si="3"/>
        <v>500</v>
      </c>
      <c r="F82" s="21"/>
      <c r="G82" s="16"/>
      <c r="H82" s="16">
        <f t="shared" si="4"/>
        <v>0</v>
      </c>
      <c r="I82" s="16">
        <f t="shared" si="5"/>
        <v>500</v>
      </c>
    </row>
    <row r="83" ht="18.75" spans="1:9">
      <c r="A83" s="14">
        <v>80</v>
      </c>
      <c r="B83" s="19" t="s">
        <v>90</v>
      </c>
      <c r="C83" s="20">
        <v>482.16</v>
      </c>
      <c r="D83" s="20"/>
      <c r="E83" s="18">
        <f t="shared" si="3"/>
        <v>482.16</v>
      </c>
      <c r="F83" s="21">
        <v>0</v>
      </c>
      <c r="G83" s="16"/>
      <c r="H83" s="16">
        <f t="shared" si="4"/>
        <v>0</v>
      </c>
      <c r="I83" s="16">
        <f t="shared" si="5"/>
        <v>482.16</v>
      </c>
    </row>
    <row r="84" ht="18.75" spans="1:9">
      <c r="A84" s="14">
        <v>81</v>
      </c>
      <c r="B84" s="19" t="s">
        <v>91</v>
      </c>
      <c r="C84" s="20">
        <v>399</v>
      </c>
      <c r="D84" s="20"/>
      <c r="E84" s="18">
        <f t="shared" si="3"/>
        <v>399</v>
      </c>
      <c r="F84" s="21">
        <v>0</v>
      </c>
      <c r="G84" s="16"/>
      <c r="H84" s="16">
        <f t="shared" si="4"/>
        <v>0</v>
      </c>
      <c r="I84" s="16">
        <f t="shared" si="5"/>
        <v>399</v>
      </c>
    </row>
    <row r="85" ht="18.75" spans="1:9">
      <c r="A85" s="14">
        <v>82</v>
      </c>
      <c r="B85" s="19" t="s">
        <v>92</v>
      </c>
      <c r="C85" s="20">
        <v>30.88</v>
      </c>
      <c r="D85" s="20">
        <v>313</v>
      </c>
      <c r="E85" s="18">
        <f t="shared" si="3"/>
        <v>343.88</v>
      </c>
      <c r="F85" s="21">
        <v>0</v>
      </c>
      <c r="G85" s="16"/>
      <c r="H85" s="16">
        <f t="shared" si="4"/>
        <v>0</v>
      </c>
      <c r="I85" s="16">
        <f t="shared" si="5"/>
        <v>343.88</v>
      </c>
    </row>
    <row r="86" ht="18.75" spans="1:9">
      <c r="A86" s="14">
        <v>83</v>
      </c>
      <c r="B86" s="19" t="s">
        <v>93</v>
      </c>
      <c r="C86" s="20">
        <v>294.88</v>
      </c>
      <c r="D86" s="21"/>
      <c r="E86" s="18">
        <f t="shared" si="3"/>
        <v>294.88</v>
      </c>
      <c r="F86" s="21">
        <v>0</v>
      </c>
      <c r="G86" s="16"/>
      <c r="H86" s="16">
        <f t="shared" si="4"/>
        <v>0</v>
      </c>
      <c r="I86" s="16">
        <f t="shared" si="5"/>
        <v>294.88</v>
      </c>
    </row>
    <row r="87" ht="18.75" spans="1:9">
      <c r="A87" s="14">
        <v>84</v>
      </c>
      <c r="B87" s="19" t="s">
        <v>94</v>
      </c>
      <c r="C87" s="20">
        <v>282</v>
      </c>
      <c r="D87" s="21"/>
      <c r="E87" s="18">
        <f t="shared" si="3"/>
        <v>282</v>
      </c>
      <c r="F87" s="21">
        <v>0</v>
      </c>
      <c r="G87" s="16"/>
      <c r="H87" s="16">
        <f t="shared" si="4"/>
        <v>0</v>
      </c>
      <c r="I87" s="16">
        <f t="shared" si="5"/>
        <v>282</v>
      </c>
    </row>
    <row r="88" ht="18.75" spans="1:9">
      <c r="A88" s="14">
        <v>85</v>
      </c>
      <c r="B88" s="19" t="s">
        <v>95</v>
      </c>
      <c r="C88" s="20">
        <v>270</v>
      </c>
      <c r="D88" s="21"/>
      <c r="E88" s="18">
        <f t="shared" si="3"/>
        <v>270</v>
      </c>
      <c r="F88" s="21">
        <v>0</v>
      </c>
      <c r="G88" s="16"/>
      <c r="H88" s="16">
        <f t="shared" si="4"/>
        <v>0</v>
      </c>
      <c r="I88" s="16">
        <f t="shared" si="5"/>
        <v>270</v>
      </c>
    </row>
    <row r="89" ht="18.75" spans="1:9">
      <c r="A89" s="14">
        <v>86</v>
      </c>
      <c r="B89" s="19" t="s">
        <v>96</v>
      </c>
      <c r="C89" s="20">
        <v>212.52</v>
      </c>
      <c r="D89" s="20"/>
      <c r="E89" s="18">
        <f t="shared" si="3"/>
        <v>212.52</v>
      </c>
      <c r="F89" s="21">
        <v>0</v>
      </c>
      <c r="G89" s="16"/>
      <c r="H89" s="16">
        <f t="shared" si="4"/>
        <v>0</v>
      </c>
      <c r="I89" s="16">
        <f t="shared" si="5"/>
        <v>212.52</v>
      </c>
    </row>
    <row r="90" ht="18.75" spans="1:9">
      <c r="A90" s="14">
        <v>87</v>
      </c>
      <c r="B90" s="19" t="s">
        <v>97</v>
      </c>
      <c r="C90" s="20">
        <v>200</v>
      </c>
      <c r="D90" s="20"/>
      <c r="E90" s="18">
        <f t="shared" si="3"/>
        <v>200</v>
      </c>
      <c r="F90" s="21">
        <v>0</v>
      </c>
      <c r="G90" s="16"/>
      <c r="H90" s="16">
        <f t="shared" si="4"/>
        <v>0</v>
      </c>
      <c r="I90" s="16">
        <f t="shared" si="5"/>
        <v>200</v>
      </c>
    </row>
    <row r="91" ht="18.75" spans="1:9">
      <c r="A91" s="14">
        <v>88</v>
      </c>
      <c r="B91" s="19" t="s">
        <v>98</v>
      </c>
      <c r="C91" s="20">
        <v>200</v>
      </c>
      <c r="D91" s="20"/>
      <c r="E91" s="18">
        <f t="shared" si="3"/>
        <v>200</v>
      </c>
      <c r="F91" s="21">
        <v>0</v>
      </c>
      <c r="G91" s="22"/>
      <c r="H91" s="16">
        <f t="shared" si="4"/>
        <v>0</v>
      </c>
      <c r="I91" s="16">
        <f t="shared" si="5"/>
        <v>200</v>
      </c>
    </row>
    <row r="92" ht="18.75" spans="1:9">
      <c r="A92" s="14">
        <v>89</v>
      </c>
      <c r="B92" s="19" t="s">
        <v>99</v>
      </c>
      <c r="C92" s="20">
        <v>200</v>
      </c>
      <c r="D92" s="20"/>
      <c r="E92" s="18">
        <f t="shared" si="3"/>
        <v>200</v>
      </c>
      <c r="F92" s="21">
        <v>0</v>
      </c>
      <c r="G92" s="16"/>
      <c r="H92" s="16">
        <f t="shared" si="4"/>
        <v>0</v>
      </c>
      <c r="I92" s="16">
        <f t="shared" si="5"/>
        <v>200</v>
      </c>
    </row>
    <row r="93" ht="18.75" spans="1:9">
      <c r="A93" s="14">
        <v>90</v>
      </c>
      <c r="B93" s="19" t="s">
        <v>100</v>
      </c>
      <c r="C93" s="20">
        <v>177.76</v>
      </c>
      <c r="D93" s="20"/>
      <c r="E93" s="18">
        <f t="shared" si="3"/>
        <v>177.76</v>
      </c>
      <c r="F93" s="21">
        <v>0</v>
      </c>
      <c r="G93" s="16"/>
      <c r="H93" s="16">
        <f t="shared" si="4"/>
        <v>0</v>
      </c>
      <c r="I93" s="16">
        <f t="shared" si="5"/>
        <v>177.76</v>
      </c>
    </row>
    <row r="94" ht="18.75" spans="1:9">
      <c r="A94" s="14">
        <v>91</v>
      </c>
      <c r="B94" s="19" t="s">
        <v>101</v>
      </c>
      <c r="C94" s="20">
        <v>0</v>
      </c>
      <c r="D94" s="20">
        <v>167.96</v>
      </c>
      <c r="E94" s="18">
        <f t="shared" si="3"/>
        <v>167.96</v>
      </c>
      <c r="F94" s="21"/>
      <c r="G94" s="16"/>
      <c r="H94" s="16">
        <f t="shared" si="4"/>
        <v>0</v>
      </c>
      <c r="I94" s="16">
        <f t="shared" si="5"/>
        <v>167.96</v>
      </c>
    </row>
    <row r="95" ht="18.75" spans="1:9">
      <c r="A95" s="14">
        <v>92</v>
      </c>
      <c r="B95" s="19" t="s">
        <v>102</v>
      </c>
      <c r="C95" s="20">
        <v>167</v>
      </c>
      <c r="D95" s="20"/>
      <c r="E95" s="18">
        <f t="shared" si="3"/>
        <v>167</v>
      </c>
      <c r="F95" s="21">
        <v>0</v>
      </c>
      <c r="G95" s="16"/>
      <c r="H95" s="16">
        <f t="shared" si="4"/>
        <v>0</v>
      </c>
      <c r="I95" s="16">
        <f t="shared" si="5"/>
        <v>167</v>
      </c>
    </row>
    <row r="96" ht="18.75" spans="1:9">
      <c r="A96" s="14">
        <v>93</v>
      </c>
      <c r="B96" s="19" t="s">
        <v>103</v>
      </c>
      <c r="C96" s="20">
        <v>147</v>
      </c>
      <c r="D96" s="20"/>
      <c r="E96" s="18">
        <f t="shared" si="3"/>
        <v>147</v>
      </c>
      <c r="F96" s="21">
        <v>0</v>
      </c>
      <c r="G96" s="16"/>
      <c r="H96" s="16">
        <f t="shared" si="4"/>
        <v>0</v>
      </c>
      <c r="I96" s="16">
        <f t="shared" si="5"/>
        <v>147</v>
      </c>
    </row>
    <row r="97" ht="18.75" spans="1:9">
      <c r="A97" s="14">
        <v>94</v>
      </c>
      <c r="B97" s="19" t="s">
        <v>104</v>
      </c>
      <c r="C97" s="20">
        <v>128.5</v>
      </c>
      <c r="D97" s="20">
        <v>9.88</v>
      </c>
      <c r="E97" s="18">
        <f t="shared" si="3"/>
        <v>138.38</v>
      </c>
      <c r="F97" s="21">
        <v>0</v>
      </c>
      <c r="G97" s="16"/>
      <c r="H97" s="16">
        <f t="shared" si="4"/>
        <v>0</v>
      </c>
      <c r="I97" s="16">
        <f t="shared" si="5"/>
        <v>138.38</v>
      </c>
    </row>
    <row r="98" ht="18.75" spans="1:9">
      <c r="A98" s="14">
        <v>95</v>
      </c>
      <c r="B98" s="19" t="s">
        <v>105</v>
      </c>
      <c r="C98" s="20">
        <v>92</v>
      </c>
      <c r="D98" s="20">
        <v>31</v>
      </c>
      <c r="E98" s="18">
        <f t="shared" si="3"/>
        <v>123</v>
      </c>
      <c r="F98" s="21">
        <v>0</v>
      </c>
      <c r="G98" s="16"/>
      <c r="H98" s="16">
        <f t="shared" si="4"/>
        <v>0</v>
      </c>
      <c r="I98" s="16">
        <f t="shared" si="5"/>
        <v>123</v>
      </c>
    </row>
    <row r="99" ht="18.75" spans="1:9">
      <c r="A99" s="14">
        <v>96</v>
      </c>
      <c r="B99" s="19" t="s">
        <v>106</v>
      </c>
      <c r="C99" s="20">
        <v>68.88</v>
      </c>
      <c r="D99" s="20">
        <v>51.64</v>
      </c>
      <c r="E99" s="18">
        <f t="shared" si="3"/>
        <v>120.52</v>
      </c>
      <c r="F99" s="21">
        <v>0</v>
      </c>
      <c r="G99" s="16"/>
      <c r="H99" s="16">
        <f t="shared" si="4"/>
        <v>0</v>
      </c>
      <c r="I99" s="16">
        <f t="shared" si="5"/>
        <v>120.52</v>
      </c>
    </row>
    <row r="100" ht="18.75" spans="1:9">
      <c r="A100" s="14">
        <v>97</v>
      </c>
      <c r="B100" s="19" t="s">
        <v>107</v>
      </c>
      <c r="C100" s="20">
        <v>0</v>
      </c>
      <c r="D100" s="20">
        <v>118.88</v>
      </c>
      <c r="E100" s="18">
        <f t="shared" si="3"/>
        <v>118.88</v>
      </c>
      <c r="F100" s="21"/>
      <c r="G100" s="16"/>
      <c r="H100" s="16">
        <f t="shared" si="4"/>
        <v>0</v>
      </c>
      <c r="I100" s="16">
        <f t="shared" si="5"/>
        <v>118.88</v>
      </c>
    </row>
    <row r="101" ht="18.75" spans="1:9">
      <c r="A101" s="14">
        <v>98</v>
      </c>
      <c r="B101" s="19" t="s">
        <v>108</v>
      </c>
      <c r="C101" s="20">
        <v>68.36</v>
      </c>
      <c r="D101" s="20">
        <v>39.6</v>
      </c>
      <c r="E101" s="18">
        <f t="shared" si="3"/>
        <v>107.96</v>
      </c>
      <c r="F101" s="21">
        <v>0</v>
      </c>
      <c r="G101" s="16"/>
      <c r="H101" s="16">
        <f t="shared" si="4"/>
        <v>0</v>
      </c>
      <c r="I101" s="16">
        <f t="shared" si="5"/>
        <v>107.96</v>
      </c>
    </row>
    <row r="102" ht="18.75" spans="1:9">
      <c r="A102" s="14">
        <v>99</v>
      </c>
      <c r="B102" s="19" t="s">
        <v>109</v>
      </c>
      <c r="C102" s="20">
        <v>19</v>
      </c>
      <c r="D102" s="20">
        <v>87</v>
      </c>
      <c r="E102" s="18">
        <f t="shared" si="3"/>
        <v>106</v>
      </c>
      <c r="F102" s="21">
        <v>0</v>
      </c>
      <c r="G102" s="16"/>
      <c r="H102" s="16">
        <f t="shared" si="4"/>
        <v>0</v>
      </c>
      <c r="I102" s="16">
        <f t="shared" si="5"/>
        <v>106</v>
      </c>
    </row>
    <row r="103" ht="18.75" spans="1:9">
      <c r="A103" s="14">
        <v>100</v>
      </c>
      <c r="B103" s="19" t="s">
        <v>110</v>
      </c>
      <c r="C103" s="20">
        <v>103.95</v>
      </c>
      <c r="D103" s="21"/>
      <c r="E103" s="18">
        <f t="shared" si="3"/>
        <v>103.95</v>
      </c>
      <c r="F103" s="21">
        <v>0</v>
      </c>
      <c r="G103" s="16"/>
      <c r="H103" s="16">
        <f t="shared" si="4"/>
        <v>0</v>
      </c>
      <c r="I103" s="16">
        <f t="shared" si="5"/>
        <v>103.95</v>
      </c>
    </row>
    <row r="104" ht="18.75" spans="1:9">
      <c r="A104" s="14">
        <v>101</v>
      </c>
      <c r="B104" s="19" t="s">
        <v>111</v>
      </c>
      <c r="C104" s="20">
        <v>10</v>
      </c>
      <c r="D104" s="20">
        <v>90</v>
      </c>
      <c r="E104" s="18">
        <f t="shared" si="3"/>
        <v>100</v>
      </c>
      <c r="F104" s="21">
        <v>0</v>
      </c>
      <c r="G104" s="16"/>
      <c r="H104" s="16">
        <f t="shared" si="4"/>
        <v>0</v>
      </c>
      <c r="I104" s="16">
        <f t="shared" si="5"/>
        <v>100</v>
      </c>
    </row>
    <row r="105" ht="18.75" spans="1:9">
      <c r="A105" s="14">
        <v>102</v>
      </c>
      <c r="B105" s="19" t="s">
        <v>112</v>
      </c>
      <c r="C105" s="20">
        <v>0</v>
      </c>
      <c r="D105" s="20">
        <v>100</v>
      </c>
      <c r="E105" s="18">
        <f t="shared" si="3"/>
        <v>100</v>
      </c>
      <c r="F105" s="21"/>
      <c r="G105" s="16"/>
      <c r="H105" s="16">
        <f t="shared" si="4"/>
        <v>0</v>
      </c>
      <c r="I105" s="16">
        <f t="shared" si="5"/>
        <v>100</v>
      </c>
    </row>
    <row r="106" ht="18.75" spans="1:9">
      <c r="A106" s="14">
        <v>103</v>
      </c>
      <c r="B106" s="19" t="s">
        <v>113</v>
      </c>
      <c r="C106" s="20">
        <v>6</v>
      </c>
      <c r="D106" s="20">
        <v>88.88</v>
      </c>
      <c r="E106" s="18">
        <f t="shared" si="3"/>
        <v>94.88</v>
      </c>
      <c r="F106" s="21">
        <v>0</v>
      </c>
      <c r="G106" s="16"/>
      <c r="H106" s="16">
        <f t="shared" si="4"/>
        <v>0</v>
      </c>
      <c r="I106" s="16">
        <f t="shared" si="5"/>
        <v>94.88</v>
      </c>
    </row>
    <row r="107" ht="18.75" spans="1:9">
      <c r="A107" s="14">
        <v>104</v>
      </c>
      <c r="B107" s="19" t="s">
        <v>114</v>
      </c>
      <c r="C107" s="20">
        <v>50</v>
      </c>
      <c r="D107" s="20">
        <v>26</v>
      </c>
      <c r="E107" s="18">
        <f t="shared" si="3"/>
        <v>76</v>
      </c>
      <c r="F107" s="21">
        <v>0</v>
      </c>
      <c r="G107" s="16"/>
      <c r="H107" s="16">
        <f t="shared" si="4"/>
        <v>0</v>
      </c>
      <c r="I107" s="16">
        <f t="shared" si="5"/>
        <v>76</v>
      </c>
    </row>
    <row r="108" ht="18.75" spans="1:9">
      <c r="A108" s="14">
        <v>105</v>
      </c>
      <c r="B108" s="19" t="s">
        <v>115</v>
      </c>
      <c r="C108" s="20">
        <v>25</v>
      </c>
      <c r="D108" s="20">
        <v>35</v>
      </c>
      <c r="E108" s="18">
        <f t="shared" si="3"/>
        <v>60</v>
      </c>
      <c r="F108" s="21">
        <v>0</v>
      </c>
      <c r="G108" s="16"/>
      <c r="H108" s="16">
        <f t="shared" si="4"/>
        <v>0</v>
      </c>
      <c r="I108" s="16">
        <f t="shared" si="5"/>
        <v>60</v>
      </c>
    </row>
    <row r="109" ht="18.75" spans="1:9">
      <c r="A109" s="14">
        <v>106</v>
      </c>
      <c r="B109" s="19" t="s">
        <v>116</v>
      </c>
      <c r="C109" s="20">
        <v>50</v>
      </c>
      <c r="D109" s="20"/>
      <c r="E109" s="18">
        <f t="shared" si="3"/>
        <v>50</v>
      </c>
      <c r="F109" s="21">
        <v>0</v>
      </c>
      <c r="G109" s="16"/>
      <c r="H109" s="16">
        <f t="shared" si="4"/>
        <v>0</v>
      </c>
      <c r="I109" s="16">
        <f t="shared" si="5"/>
        <v>50</v>
      </c>
    </row>
    <row r="110" ht="18.75" spans="1:9">
      <c r="A110" s="14">
        <v>107</v>
      </c>
      <c r="B110" s="19" t="s">
        <v>117</v>
      </c>
      <c r="C110" s="20">
        <v>32</v>
      </c>
      <c r="D110" s="20">
        <v>7.6</v>
      </c>
      <c r="E110" s="18">
        <f t="shared" si="3"/>
        <v>39.6</v>
      </c>
      <c r="F110" s="21">
        <v>0</v>
      </c>
      <c r="G110" s="16"/>
      <c r="H110" s="16">
        <f t="shared" si="4"/>
        <v>0</v>
      </c>
      <c r="I110" s="16">
        <f t="shared" si="5"/>
        <v>39.6</v>
      </c>
    </row>
    <row r="111" ht="18.75" spans="1:9">
      <c r="A111" s="14">
        <v>108</v>
      </c>
      <c r="B111" s="19" t="s">
        <v>118</v>
      </c>
      <c r="C111" s="20">
        <v>20</v>
      </c>
      <c r="D111" s="20"/>
      <c r="E111" s="18">
        <f t="shared" si="3"/>
        <v>20</v>
      </c>
      <c r="F111" s="21">
        <v>0</v>
      </c>
      <c r="G111" s="16"/>
      <c r="H111" s="16">
        <f t="shared" si="4"/>
        <v>0</v>
      </c>
      <c r="I111" s="16">
        <f t="shared" si="5"/>
        <v>20</v>
      </c>
    </row>
    <row r="112" ht="18.75" spans="1:9">
      <c r="A112" s="14">
        <v>109</v>
      </c>
      <c r="B112" s="19" t="s">
        <v>119</v>
      </c>
      <c r="C112" s="20">
        <v>0</v>
      </c>
      <c r="D112" s="20">
        <v>20</v>
      </c>
      <c r="E112" s="18">
        <f t="shared" si="3"/>
        <v>20</v>
      </c>
      <c r="F112" s="21"/>
      <c r="G112" s="16"/>
      <c r="H112" s="16">
        <f t="shared" si="4"/>
        <v>0</v>
      </c>
      <c r="I112" s="16">
        <f t="shared" si="5"/>
        <v>20</v>
      </c>
    </row>
    <row r="113" ht="18.75" spans="1:9">
      <c r="A113" s="14">
        <v>110</v>
      </c>
      <c r="B113" s="19" t="s">
        <v>120</v>
      </c>
      <c r="C113" s="20">
        <v>10</v>
      </c>
      <c r="D113" s="20"/>
      <c r="E113" s="18">
        <f t="shared" si="3"/>
        <v>10</v>
      </c>
      <c r="F113" s="21">
        <v>0</v>
      </c>
      <c r="G113" s="16"/>
      <c r="H113" s="16">
        <f t="shared" si="4"/>
        <v>0</v>
      </c>
      <c r="I113" s="16">
        <f t="shared" si="5"/>
        <v>10</v>
      </c>
    </row>
    <row r="114" ht="18.75" spans="1:9">
      <c r="A114" s="14">
        <v>111</v>
      </c>
      <c r="B114" s="19" t="s">
        <v>121</v>
      </c>
      <c r="C114" s="20">
        <v>8</v>
      </c>
      <c r="D114" s="20">
        <v>2</v>
      </c>
      <c r="E114" s="18">
        <f t="shared" si="3"/>
        <v>10</v>
      </c>
      <c r="F114" s="21">
        <v>0</v>
      </c>
      <c r="G114" s="16"/>
      <c r="H114" s="16">
        <f t="shared" si="4"/>
        <v>0</v>
      </c>
      <c r="I114" s="16">
        <f t="shared" si="5"/>
        <v>10</v>
      </c>
    </row>
    <row r="115" ht="18.75" spans="1:9">
      <c r="A115" s="14">
        <v>112</v>
      </c>
      <c r="B115" s="19" t="s">
        <v>122</v>
      </c>
      <c r="C115" s="20">
        <v>0</v>
      </c>
      <c r="D115" s="20">
        <v>8.8</v>
      </c>
      <c r="E115" s="18">
        <f t="shared" si="3"/>
        <v>8.8</v>
      </c>
      <c r="F115" s="21"/>
      <c r="G115" s="16"/>
      <c r="H115" s="16">
        <f t="shared" si="4"/>
        <v>0</v>
      </c>
      <c r="I115" s="16">
        <f t="shared" si="5"/>
        <v>8.8</v>
      </c>
    </row>
    <row r="116" ht="18.75" spans="1:9">
      <c r="A116" s="14">
        <v>113</v>
      </c>
      <c r="B116" s="19" t="s">
        <v>123</v>
      </c>
      <c r="C116" s="20">
        <v>8</v>
      </c>
      <c r="D116" s="20"/>
      <c r="E116" s="18">
        <f t="shared" si="3"/>
        <v>8</v>
      </c>
      <c r="F116" s="21">
        <v>0</v>
      </c>
      <c r="G116" s="16"/>
      <c r="H116" s="16">
        <f t="shared" si="4"/>
        <v>0</v>
      </c>
      <c r="I116" s="16">
        <f t="shared" si="5"/>
        <v>8</v>
      </c>
    </row>
    <row r="117" ht="18.75" spans="1:9">
      <c r="A117" s="14">
        <v>114</v>
      </c>
      <c r="B117" s="19" t="s">
        <v>124</v>
      </c>
      <c r="C117" s="20">
        <v>0</v>
      </c>
      <c r="D117" s="20">
        <v>8</v>
      </c>
      <c r="E117" s="18">
        <f t="shared" si="3"/>
        <v>8</v>
      </c>
      <c r="F117" s="21"/>
      <c r="G117" s="16"/>
      <c r="H117" s="16">
        <f t="shared" si="4"/>
        <v>0</v>
      </c>
      <c r="I117" s="16">
        <f t="shared" si="5"/>
        <v>8</v>
      </c>
    </row>
    <row r="118" ht="18.75" spans="1:9">
      <c r="A118" s="14">
        <v>115</v>
      </c>
      <c r="B118" s="19" t="s">
        <v>125</v>
      </c>
      <c r="C118" s="20">
        <v>0</v>
      </c>
      <c r="D118" s="20">
        <v>5.19</v>
      </c>
      <c r="E118" s="18">
        <f t="shared" si="3"/>
        <v>5.19</v>
      </c>
      <c r="F118" s="21"/>
      <c r="G118" s="16"/>
      <c r="H118" s="16">
        <f t="shared" si="4"/>
        <v>0</v>
      </c>
      <c r="I118" s="16">
        <f t="shared" si="5"/>
        <v>5.19</v>
      </c>
    </row>
    <row r="119" ht="18.75" spans="1:9">
      <c r="A119" s="14">
        <v>116</v>
      </c>
      <c r="B119" s="19" t="s">
        <v>126</v>
      </c>
      <c r="C119" s="20">
        <v>5</v>
      </c>
      <c r="D119" s="21"/>
      <c r="E119" s="18">
        <f t="shared" si="3"/>
        <v>5</v>
      </c>
      <c r="F119" s="21">
        <v>0</v>
      </c>
      <c r="G119" s="16"/>
      <c r="H119" s="16">
        <f t="shared" si="4"/>
        <v>0</v>
      </c>
      <c r="I119" s="16">
        <f t="shared" si="5"/>
        <v>5</v>
      </c>
    </row>
    <row r="120" ht="18.75" spans="1:9">
      <c r="A120" s="14">
        <v>117</v>
      </c>
      <c r="B120" s="19" t="s">
        <v>127</v>
      </c>
      <c r="C120" s="20">
        <v>0</v>
      </c>
      <c r="D120" s="20">
        <v>5</v>
      </c>
      <c r="E120" s="18">
        <f t="shared" si="3"/>
        <v>5</v>
      </c>
      <c r="F120" s="21"/>
      <c r="G120" s="16"/>
      <c r="H120" s="16">
        <f t="shared" si="4"/>
        <v>0</v>
      </c>
      <c r="I120" s="16">
        <f t="shared" si="5"/>
        <v>5</v>
      </c>
    </row>
    <row r="121" ht="18.75" spans="1:9">
      <c r="A121" s="14">
        <v>118</v>
      </c>
      <c r="B121" s="19" t="s">
        <v>128</v>
      </c>
      <c r="C121" s="20">
        <v>2</v>
      </c>
      <c r="D121" s="20"/>
      <c r="E121" s="18">
        <f t="shared" si="3"/>
        <v>2</v>
      </c>
      <c r="F121" s="21">
        <v>0</v>
      </c>
      <c r="G121" s="16"/>
      <c r="H121" s="16">
        <f t="shared" si="4"/>
        <v>0</v>
      </c>
      <c r="I121" s="16">
        <f t="shared" si="5"/>
        <v>2</v>
      </c>
    </row>
    <row r="122" ht="18.75" spans="1:9">
      <c r="A122" s="14">
        <v>119</v>
      </c>
      <c r="B122" s="19" t="s">
        <v>129</v>
      </c>
      <c r="C122" s="20">
        <v>0</v>
      </c>
      <c r="D122" s="20">
        <v>2</v>
      </c>
      <c r="E122" s="18">
        <f t="shared" si="3"/>
        <v>2</v>
      </c>
      <c r="F122" s="21"/>
      <c r="G122" s="16"/>
      <c r="H122" s="16">
        <f t="shared" si="4"/>
        <v>0</v>
      </c>
      <c r="I122" s="16">
        <f t="shared" si="5"/>
        <v>2</v>
      </c>
    </row>
    <row r="123" ht="18.75" spans="1:9">
      <c r="A123" s="14">
        <v>120</v>
      </c>
      <c r="B123" s="14" t="s">
        <v>130</v>
      </c>
      <c r="C123" s="20">
        <v>1</v>
      </c>
      <c r="D123" s="20"/>
      <c r="E123" s="18">
        <f t="shared" si="3"/>
        <v>1</v>
      </c>
      <c r="F123" s="21">
        <v>0</v>
      </c>
      <c r="G123" s="16"/>
      <c r="H123" s="16">
        <f t="shared" si="4"/>
        <v>0</v>
      </c>
      <c r="I123" s="16">
        <f t="shared" si="5"/>
        <v>1</v>
      </c>
    </row>
    <row r="124" s="3" customFormat="1" ht="18.75" spans="1:9">
      <c r="A124" s="25" t="s">
        <v>131</v>
      </c>
      <c r="B124" s="26"/>
      <c r="C124" s="27">
        <f t="shared" ref="C124:I124" si="6">SUM(C4:C123)</f>
        <v>169927.3</v>
      </c>
      <c r="D124" s="28">
        <f t="shared" si="6"/>
        <v>95865.49</v>
      </c>
      <c r="E124" s="27">
        <f t="shared" si="6"/>
        <v>265792.79</v>
      </c>
      <c r="F124" s="27">
        <f t="shared" si="6"/>
        <v>448356.6</v>
      </c>
      <c r="G124" s="27">
        <f t="shared" si="6"/>
        <v>346301.69</v>
      </c>
      <c r="H124" s="27">
        <f t="shared" si="6"/>
        <v>794658.29</v>
      </c>
      <c r="I124" s="27">
        <f t="shared" si="6"/>
        <v>1060451.08</v>
      </c>
    </row>
    <row r="125" spans="1:9">
      <c r="E125" s="5"/>
      <c r="F125" s="5"/>
      <c r="H125"/>
      <c r="I125"/>
    </row>
    <row r="126" spans="1:9">
      <c r="E126" s="5"/>
      <c r="F126" s="5"/>
      <c r="H126"/>
      <c r="I126"/>
    </row>
    <row r="127" spans="1:9">
      <c r="E127" s="5"/>
      <c r="F127" s="5"/>
      <c r="H127"/>
      <c r="I127"/>
    </row>
    <row r="128" spans="1:9">
      <c r="E128" s="5"/>
      <c r="F128" s="5"/>
      <c r="H128"/>
      <c r="I128"/>
    </row>
  </sheetData>
  <autoFilter xmlns:etc="http://www.wps.cn/officeDocument/2017/etCustomData" ref="A3:I124" etc:filterBottomFollowUsedRange="0">
    <sortState ref="A3:I124">
      <sortCondition ref="I5"/>
    </sortState>
    <extLst/>
  </autoFilter>
  <sortState ref="A5:I125">
    <sortCondition ref="I5" descending="1"/>
  </sortState>
  <mergeCells count="3">
    <mergeCell ref="A1:I1"/>
    <mergeCell ref="A2:I2"/>
    <mergeCell ref="A124:B124"/>
  </mergeCells>
  <pageMargins left="0.7" right="0.7" top="0.75" bottom="0.75" header="0.3" footer="0.3"/>
  <pageSetup paperSize="9" scale="8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2月份最新表格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长风</cp:lastModifiedBy>
  <dcterms:created xsi:type="dcterms:W3CDTF">2023-05-12T11:15:00Z</dcterms:created>
  <dcterms:modified xsi:type="dcterms:W3CDTF">2026-03-13T06:51:52Z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17935F6A1103493EB701AFABC6B32A37_13</vt:lpwstr>
  </property>
  <property fmtid="{D5CDD505-2E9C-101B-9397-08002B2CF9AE}" pid="4" name="CalculationRule">
    <vt:i4>0</vt:i4>
  </property>
</Properties>
</file>