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入库单" sheetId="1" r:id="rId1"/>
    <sheet name="Sheet3" sheetId="3" r:id="rId2"/>
  </sheets>
  <definedNames>
    <definedName name="_xlnm._FilterDatabase" localSheetId="1" hidden="1">Sheet3!#REF!</definedName>
    <definedName name="_xlnm._FilterDatabase" hidden="1">Sheet3!#REF!</definedName>
    <definedName name="_xlnm._FilterDatabase" localSheetId="0" hidden="1">入库单!$L$5:$L$14</definedName>
    <definedName name="_xlnm.Print_Area" localSheetId="0">入库单!$A$1:$N$25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<sst xmlns="http://schemas.openxmlformats.org/spreadsheetml/2006/main" count="126" uniqueCount="86">
  <si>
    <t>物资入库台账清单（2022）</t>
  </si>
  <si>
    <t>序号</t>
  </si>
  <si>
    <t xml:space="preserve">入库日期 </t>
  </si>
  <si>
    <t>来源分类</t>
  </si>
  <si>
    <t>生产厂家</t>
  </si>
  <si>
    <t>品名</t>
  </si>
  <si>
    <t>规格</t>
  </si>
  <si>
    <t>计量单位</t>
  </si>
  <si>
    <t>数量</t>
  </si>
  <si>
    <t>金额</t>
  </si>
  <si>
    <t>收货人</t>
  </si>
  <si>
    <t>采购</t>
  </si>
  <si>
    <t>调拨</t>
  </si>
  <si>
    <t>捐赠</t>
  </si>
  <si>
    <t>捐赠单位（或人名）</t>
  </si>
  <si>
    <t>定向单位</t>
  </si>
  <si>
    <t>非定向</t>
  </si>
  <si>
    <t>2022.4.25</t>
  </si>
  <si>
    <t>晨鸣浆纸有限公司</t>
  </si>
  <si>
    <t xml:space="preserve">次氯酸钠原液  </t>
  </si>
  <si>
    <t>公斤</t>
  </si>
  <si>
    <t>2022.4.22</t>
  </si>
  <si>
    <t>黄冈市卫尔康医药有限公司</t>
  </si>
  <si>
    <t>黄冈市福利中心</t>
  </si>
  <si>
    <t>医用外科口罩</t>
  </si>
  <si>
    <t>只</t>
  </si>
  <si>
    <t>11000元</t>
  </si>
  <si>
    <t xml:space="preserve">红外体温计 </t>
  </si>
  <si>
    <t>把</t>
  </si>
  <si>
    <t>580元</t>
  </si>
  <si>
    <t>2022.4.20</t>
  </si>
  <si>
    <t>湖北金雷茶业股份有限公司</t>
  </si>
  <si>
    <t>上海市闵行区</t>
  </si>
  <si>
    <t>英山云雾茶（干茶）</t>
  </si>
  <si>
    <t>斤</t>
  </si>
  <si>
    <t>400000元</t>
  </si>
  <si>
    <t>2022.1.6</t>
  </si>
  <si>
    <t>黄冈市黄州区森伟服饰商行</t>
  </si>
  <si>
    <t>男女服装 27箱</t>
  </si>
  <si>
    <t xml:space="preserve">件 </t>
  </si>
  <si>
    <t>181847元</t>
  </si>
  <si>
    <t>2022.6.15</t>
  </si>
  <si>
    <t>黄冈嘉尔商贸有限公司</t>
  </si>
  <si>
    <t>黄冈市中心医院</t>
  </si>
  <si>
    <t>荧光免疫定量分析仪</t>
  </si>
  <si>
    <t>台</t>
  </si>
  <si>
    <t>59600元</t>
  </si>
  <si>
    <t>2022.6.28</t>
  </si>
  <si>
    <t>贝拉米</t>
  </si>
  <si>
    <t>菁跃幼儿配方奶粉（12-36月龄，3段）</t>
  </si>
  <si>
    <t>12*300g/箱</t>
  </si>
  <si>
    <t>箱</t>
  </si>
  <si>
    <t>共2604盒</t>
  </si>
  <si>
    <t>贝拉米有机婴幼儿大米粉（婴幼儿谷类辅助食品）</t>
  </si>
  <si>
    <t>12*225g/箱</t>
  </si>
  <si>
    <t>共6588罐</t>
  </si>
  <si>
    <t>贝拉米有机婴幼儿胡萝卜菠菜大米粉（婴幼儿谷类辅助食品）</t>
  </si>
  <si>
    <t>共408盒</t>
  </si>
  <si>
    <t>贝拉米有机宝宝营养面（婴幼儿生制类谷物辅助食品）</t>
  </si>
  <si>
    <t>12*140g/箱</t>
  </si>
  <si>
    <t>共1316盒满计1320盒</t>
  </si>
  <si>
    <t>2022.9.26</t>
  </si>
  <si>
    <t>中华慈善总会（项目捐助）</t>
  </si>
  <si>
    <t>打底裤</t>
  </si>
  <si>
    <t>未分配签批</t>
  </si>
  <si>
    <t>2022.10.24</t>
  </si>
  <si>
    <t>黄冈市侨联</t>
  </si>
  <si>
    <t>口罩</t>
  </si>
  <si>
    <t>2022.10.31</t>
  </si>
  <si>
    <t>市指挥部领取</t>
  </si>
  <si>
    <t>一次性医用口罩</t>
  </si>
  <si>
    <t>2022.10.2</t>
  </si>
  <si>
    <t>武汉卫尔康健康管理有限公司</t>
  </si>
  <si>
    <t>金沙县工业和信息化局</t>
  </si>
  <si>
    <t>医用防护口罩（头戴式N95）</t>
  </si>
  <si>
    <t>203700元</t>
  </si>
  <si>
    <t>连脚式医用防护服</t>
  </si>
  <si>
    <t>套</t>
  </si>
  <si>
    <t>医用外科手套</t>
  </si>
  <si>
    <t>双</t>
  </si>
  <si>
    <t>医用隔离面罩</t>
  </si>
  <si>
    <t>2022.10.6</t>
  </si>
  <si>
    <t>中卫市公益慈善基金会</t>
  </si>
  <si>
    <t>医用防护口罩</t>
  </si>
  <si>
    <t>208639.2元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</si>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</sst>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\.d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b/>
      <sz val="12"/>
      <color theme="1"/>
      <name val="宋体"/>
      <charset val="134"/>
    </font>
    <font>
      <sz val="10.5"/>
      <color rgb="FFFF0000"/>
      <name val="宋体"/>
      <charset val="134"/>
    </font>
    <font>
      <b/>
      <sz val="12"/>
      <color theme="1"/>
      <name val="Calibri"/>
      <charset val="134"/>
    </font>
    <font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topLeftCell="A6" workbookViewId="0">
      <selection activeCell="L15" sqref="L15"/>
    </sheetView>
  </sheetViews>
  <sheetFormatPr defaultColWidth="9" defaultRowHeight="13.5"/>
  <cols>
    <col min="1" max="1" width="5.125" style="4" customWidth="1"/>
    <col min="2" max="2" width="10.5" style="5" customWidth="1"/>
    <col min="3" max="4" width="5.125" style="5" customWidth="1"/>
    <col min="5" max="5" width="22.125" style="5" customWidth="1"/>
    <col min="6" max="6" width="10.625" style="5" customWidth="1"/>
    <col min="7" max="7" width="9.875" style="4" customWidth="1"/>
    <col min="8" max="8" width="10.375" style="5" customWidth="1"/>
    <col min="9" max="9" width="19.125" style="6" customWidth="1"/>
    <col min="10" max="10" width="10.25" style="6" customWidth="1"/>
    <col min="11" max="11" width="6.375" style="4" customWidth="1"/>
    <col min="12" max="12" width="7.875" style="4" customWidth="1"/>
    <col min="13" max="13" width="17" style="5" customWidth="1"/>
    <col min="14" max="14" width="7.75" style="4" customWidth="1"/>
    <col min="15" max="16384" width="9" style="5"/>
  </cols>
  <sheetData>
    <row r="1" ht="22.5" spans="1:14">
      <c r="A1" s="7" t="s">
        <v>0</v>
      </c>
      <c r="B1" s="7"/>
      <c r="C1" s="7"/>
      <c r="D1" s="7"/>
      <c r="E1" s="7"/>
      <c r="F1" s="7"/>
      <c r="G1" s="7"/>
      <c r="H1" s="7"/>
      <c r="I1" s="23"/>
      <c r="J1" s="23"/>
      <c r="K1" s="7"/>
      <c r="L1" s="7"/>
      <c r="M1" s="7"/>
      <c r="N1" s="7"/>
    </row>
    <row r="2" s="1" customFormat="1" spans="1:14">
      <c r="A2" s="8" t="s">
        <v>1</v>
      </c>
      <c r="B2" s="9" t="s">
        <v>2</v>
      </c>
      <c r="C2" s="8" t="s">
        <v>3</v>
      </c>
      <c r="D2" s="8"/>
      <c r="E2" s="8"/>
      <c r="F2" s="8"/>
      <c r="G2" s="8"/>
      <c r="H2" s="10" t="s">
        <v>4</v>
      </c>
      <c r="I2" s="10" t="s">
        <v>5</v>
      </c>
      <c r="J2" s="10" t="s">
        <v>6</v>
      </c>
      <c r="K2" s="10" t="s">
        <v>7</v>
      </c>
      <c r="L2" s="10" t="s">
        <v>8</v>
      </c>
      <c r="M2" s="10" t="s">
        <v>9</v>
      </c>
      <c r="N2" s="10" t="s">
        <v>10</v>
      </c>
    </row>
    <row r="3" s="1" customFormat="1" spans="1:14">
      <c r="A3" s="8"/>
      <c r="B3" s="9"/>
      <c r="C3" s="11" t="s">
        <v>11</v>
      </c>
      <c r="D3" s="11" t="s">
        <v>12</v>
      </c>
      <c r="E3" s="11" t="s">
        <v>13</v>
      </c>
      <c r="F3" s="11"/>
      <c r="G3" s="11"/>
      <c r="H3" s="10"/>
      <c r="I3" s="10"/>
      <c r="J3" s="10"/>
      <c r="K3" s="10"/>
      <c r="L3" s="10"/>
      <c r="M3" s="10"/>
      <c r="N3" s="10"/>
    </row>
    <row r="4" s="2" customFormat="1" spans="1:14">
      <c r="A4" s="8"/>
      <c r="B4" s="9"/>
      <c r="C4" s="11"/>
      <c r="D4" s="11"/>
      <c r="E4" s="10" t="s">
        <v>14</v>
      </c>
      <c r="F4" s="10" t="s">
        <v>15</v>
      </c>
      <c r="G4" s="10" t="s">
        <v>16</v>
      </c>
      <c r="H4" s="10"/>
      <c r="I4" s="10"/>
      <c r="J4" s="10"/>
      <c r="K4" s="10"/>
      <c r="L4" s="10"/>
      <c r="M4" s="10"/>
      <c r="N4" s="10"/>
    </row>
    <row r="5" s="2" customFormat="1" spans="1:14">
      <c r="A5" s="8">
        <v>1</v>
      </c>
      <c r="B5" s="12" t="s">
        <v>17</v>
      </c>
      <c r="C5" s="11"/>
      <c r="D5" s="11"/>
      <c r="E5" s="13" t="s">
        <v>18</v>
      </c>
      <c r="F5" s="14"/>
      <c r="G5" s="10"/>
      <c r="H5" s="10"/>
      <c r="I5" s="13" t="s">
        <v>19</v>
      </c>
      <c r="J5" s="13"/>
      <c r="K5" s="24" t="s">
        <v>20</v>
      </c>
      <c r="L5" s="25">
        <v>500</v>
      </c>
      <c r="M5" s="10"/>
      <c r="N5" s="26"/>
    </row>
    <row r="6" s="2" customFormat="1" ht="27" spans="1:14">
      <c r="A6" s="8">
        <v>2</v>
      </c>
      <c r="B6" s="12" t="s">
        <v>21</v>
      </c>
      <c r="C6" s="11"/>
      <c r="D6" s="11"/>
      <c r="E6" s="13" t="s">
        <v>22</v>
      </c>
      <c r="F6" s="14" t="s">
        <v>23</v>
      </c>
      <c r="G6" s="10"/>
      <c r="H6" s="10"/>
      <c r="I6" s="13" t="s">
        <v>24</v>
      </c>
      <c r="J6" s="13"/>
      <c r="K6" s="24" t="s">
        <v>25</v>
      </c>
      <c r="L6" s="25">
        <v>50000</v>
      </c>
      <c r="M6" s="10" t="s">
        <v>26</v>
      </c>
      <c r="N6" s="26"/>
    </row>
    <row r="7" s="1" customFormat="1" ht="27" spans="1:14">
      <c r="A7" s="8">
        <v>3</v>
      </c>
      <c r="B7" s="12" t="s">
        <v>21</v>
      </c>
      <c r="C7" s="15"/>
      <c r="D7" s="15"/>
      <c r="E7" s="13" t="s">
        <v>22</v>
      </c>
      <c r="F7" s="14" t="s">
        <v>23</v>
      </c>
      <c r="G7" s="10"/>
      <c r="H7" s="10"/>
      <c r="I7" s="13" t="s">
        <v>27</v>
      </c>
      <c r="J7" s="13"/>
      <c r="K7" s="24" t="s">
        <v>28</v>
      </c>
      <c r="L7" s="25">
        <v>10</v>
      </c>
      <c r="M7" s="8" t="s">
        <v>29</v>
      </c>
      <c r="N7" s="26"/>
    </row>
    <row r="8" s="2" customFormat="1" ht="27" spans="1:14">
      <c r="A8" s="8">
        <v>4</v>
      </c>
      <c r="B8" s="12" t="s">
        <v>30</v>
      </c>
      <c r="C8" s="11"/>
      <c r="D8" s="11"/>
      <c r="E8" s="13" t="s">
        <v>31</v>
      </c>
      <c r="F8" s="14" t="s">
        <v>32</v>
      </c>
      <c r="G8" s="10"/>
      <c r="H8" s="10"/>
      <c r="I8" s="13" t="s">
        <v>33</v>
      </c>
      <c r="J8" s="13"/>
      <c r="K8" s="24" t="s">
        <v>34</v>
      </c>
      <c r="L8" s="25">
        <v>1000</v>
      </c>
      <c r="M8" s="10" t="s">
        <v>35</v>
      </c>
      <c r="N8" s="26"/>
    </row>
    <row r="9" s="2" customFormat="1" ht="14.25" spans="1:14">
      <c r="A9" s="8">
        <v>5</v>
      </c>
      <c r="B9" s="12" t="s">
        <v>36</v>
      </c>
      <c r="C9" s="11"/>
      <c r="D9" s="11"/>
      <c r="E9" s="13" t="s">
        <v>37</v>
      </c>
      <c r="F9" s="14"/>
      <c r="G9" s="10" t="s">
        <v>16</v>
      </c>
      <c r="H9" s="16"/>
      <c r="I9" s="13" t="s">
        <v>38</v>
      </c>
      <c r="J9" s="13"/>
      <c r="K9" s="24" t="s">
        <v>39</v>
      </c>
      <c r="L9" s="25">
        <v>612</v>
      </c>
      <c r="M9" s="10" t="s">
        <v>40</v>
      </c>
      <c r="N9" s="26"/>
    </row>
    <row r="10" s="1" customFormat="1" ht="27" spans="1:14">
      <c r="A10" s="8">
        <v>6</v>
      </c>
      <c r="B10" s="12" t="s">
        <v>41</v>
      </c>
      <c r="C10" s="15"/>
      <c r="D10" s="15"/>
      <c r="E10" s="17" t="s">
        <v>42</v>
      </c>
      <c r="F10" s="14" t="s">
        <v>43</v>
      </c>
      <c r="G10" s="10"/>
      <c r="H10" s="16"/>
      <c r="I10" s="13" t="s">
        <v>44</v>
      </c>
      <c r="J10" s="13"/>
      <c r="K10" s="24" t="s">
        <v>45</v>
      </c>
      <c r="L10" s="25">
        <v>2</v>
      </c>
      <c r="M10" s="15" t="s">
        <v>46</v>
      </c>
      <c r="N10" s="26"/>
    </row>
    <row r="11" s="1" customFormat="1" ht="22.5" spans="1:14">
      <c r="A11" s="8">
        <v>7</v>
      </c>
      <c r="B11" s="12" t="s">
        <v>47</v>
      </c>
      <c r="C11" s="15"/>
      <c r="D11" s="15"/>
      <c r="E11" s="17" t="s">
        <v>48</v>
      </c>
      <c r="F11" s="14"/>
      <c r="G11" s="10"/>
      <c r="H11" s="16"/>
      <c r="I11" s="17" t="s">
        <v>49</v>
      </c>
      <c r="J11" s="13" t="s">
        <v>50</v>
      </c>
      <c r="K11" s="24" t="s">
        <v>51</v>
      </c>
      <c r="L11" s="25">
        <v>217</v>
      </c>
      <c r="M11" s="15" t="s">
        <v>52</v>
      </c>
      <c r="N11" s="26"/>
    </row>
    <row r="12" s="1" customFormat="1" ht="22.5" spans="1:14">
      <c r="A12" s="8">
        <v>8</v>
      </c>
      <c r="B12" s="12" t="s">
        <v>47</v>
      </c>
      <c r="C12" s="15"/>
      <c r="D12" s="15"/>
      <c r="E12" s="17" t="s">
        <v>48</v>
      </c>
      <c r="F12" s="14"/>
      <c r="G12" s="10"/>
      <c r="H12" s="16"/>
      <c r="I12" s="17" t="s">
        <v>53</v>
      </c>
      <c r="J12" s="13" t="s">
        <v>54</v>
      </c>
      <c r="K12" s="24" t="s">
        <v>51</v>
      </c>
      <c r="L12" s="25">
        <v>549</v>
      </c>
      <c r="M12" s="15" t="s">
        <v>55</v>
      </c>
      <c r="N12" s="26"/>
    </row>
    <row r="13" s="1" customFormat="1" ht="33.75" spans="1:14">
      <c r="A13" s="8">
        <v>9</v>
      </c>
      <c r="B13" s="12" t="s">
        <v>47</v>
      </c>
      <c r="C13" s="15"/>
      <c r="D13" s="15"/>
      <c r="E13" s="17" t="s">
        <v>48</v>
      </c>
      <c r="F13" s="14"/>
      <c r="G13" s="10"/>
      <c r="H13" s="16"/>
      <c r="I13" s="17" t="s">
        <v>56</v>
      </c>
      <c r="J13" s="13" t="s">
        <v>54</v>
      </c>
      <c r="K13" s="24" t="s">
        <v>51</v>
      </c>
      <c r="L13" s="25">
        <v>34</v>
      </c>
      <c r="M13" s="15" t="s">
        <v>57</v>
      </c>
      <c r="N13" s="26"/>
    </row>
    <row r="14" s="1" customFormat="1" ht="27" spans="1:14">
      <c r="A14" s="8">
        <v>10</v>
      </c>
      <c r="B14" s="12" t="s">
        <v>47</v>
      </c>
      <c r="C14" s="15"/>
      <c r="D14" s="15"/>
      <c r="E14" s="17" t="s">
        <v>48</v>
      </c>
      <c r="F14" s="14"/>
      <c r="G14" s="10"/>
      <c r="H14" s="16"/>
      <c r="I14" s="17" t="s">
        <v>58</v>
      </c>
      <c r="J14" s="13" t="s">
        <v>59</v>
      </c>
      <c r="K14" s="24" t="s">
        <v>51</v>
      </c>
      <c r="L14" s="25">
        <v>110</v>
      </c>
      <c r="M14" s="14" t="s">
        <v>60</v>
      </c>
      <c r="N14" s="26"/>
    </row>
    <row r="15" s="1" customFormat="1" ht="22" customHeight="1" spans="1:15">
      <c r="A15" s="8">
        <v>11</v>
      </c>
      <c r="B15" s="12" t="s">
        <v>61</v>
      </c>
      <c r="C15" s="15"/>
      <c r="D15" s="15"/>
      <c r="E15" s="17" t="s">
        <v>62</v>
      </c>
      <c r="F15" s="14"/>
      <c r="G15" s="10"/>
      <c r="H15" s="16"/>
      <c r="I15" s="13" t="s">
        <v>63</v>
      </c>
      <c r="J15" s="13"/>
      <c r="K15" s="24" t="s">
        <v>39</v>
      </c>
      <c r="L15" s="27">
        <v>548</v>
      </c>
      <c r="M15" s="14"/>
      <c r="N15" s="26"/>
      <c r="O15" s="1" t="s">
        <v>64</v>
      </c>
    </row>
    <row r="16" s="1" customFormat="1" ht="27" spans="1:14">
      <c r="A16" s="8">
        <v>12</v>
      </c>
      <c r="B16" s="12" t="s">
        <v>65</v>
      </c>
      <c r="C16" s="15"/>
      <c r="D16" s="15"/>
      <c r="E16" s="17" t="s">
        <v>66</v>
      </c>
      <c r="F16" s="14"/>
      <c r="G16" s="10"/>
      <c r="H16" s="16"/>
      <c r="I16" s="13" t="s">
        <v>67</v>
      </c>
      <c r="J16" s="13"/>
      <c r="K16" s="24" t="s">
        <v>25</v>
      </c>
      <c r="L16" s="25">
        <v>10080</v>
      </c>
      <c r="M16" s="15"/>
      <c r="N16" s="26"/>
    </row>
    <row r="17" s="1" customFormat="1" ht="27" spans="1:14">
      <c r="A17" s="8">
        <v>13</v>
      </c>
      <c r="B17" s="12" t="s">
        <v>68</v>
      </c>
      <c r="C17" s="15"/>
      <c r="D17" s="15"/>
      <c r="E17" s="17" t="s">
        <v>69</v>
      </c>
      <c r="F17" s="14"/>
      <c r="G17" s="10"/>
      <c r="H17" s="16"/>
      <c r="I17" s="13" t="s">
        <v>70</v>
      </c>
      <c r="J17" s="13"/>
      <c r="K17" s="24" t="s">
        <v>25</v>
      </c>
      <c r="L17" s="25">
        <v>8600</v>
      </c>
      <c r="M17" s="15"/>
      <c r="N17" s="26"/>
    </row>
    <row r="18" s="1" customFormat="1" ht="28.5" spans="1:14">
      <c r="A18" s="8">
        <v>14</v>
      </c>
      <c r="B18" s="8" t="s">
        <v>71</v>
      </c>
      <c r="C18" s="18"/>
      <c r="D18" s="18"/>
      <c r="E18" s="17" t="s">
        <v>72</v>
      </c>
      <c r="F18" s="14" t="s">
        <v>73</v>
      </c>
      <c r="G18" s="19"/>
      <c r="H18" s="20"/>
      <c r="I18" s="28" t="s">
        <v>74</v>
      </c>
      <c r="J18" s="29"/>
      <c r="K18" s="8" t="s">
        <v>25</v>
      </c>
      <c r="L18" s="30">
        <v>24000</v>
      </c>
      <c r="M18" s="31" t="s">
        <v>75</v>
      </c>
      <c r="N18" s="26"/>
    </row>
    <row r="19" s="1" customFormat="1" ht="27" spans="1:14">
      <c r="A19" s="8">
        <v>15</v>
      </c>
      <c r="B19" s="8" t="s">
        <v>71</v>
      </c>
      <c r="C19" s="18"/>
      <c r="D19" s="18"/>
      <c r="E19" s="17" t="s">
        <v>72</v>
      </c>
      <c r="F19" s="14" t="s">
        <v>73</v>
      </c>
      <c r="G19" s="19"/>
      <c r="H19" s="20"/>
      <c r="I19" s="13" t="s">
        <v>76</v>
      </c>
      <c r="J19" s="29"/>
      <c r="K19" s="8" t="s">
        <v>77</v>
      </c>
      <c r="L19" s="30">
        <v>4000</v>
      </c>
      <c r="M19" s="32"/>
      <c r="N19" s="26"/>
    </row>
    <row r="20" s="1" customFormat="1" ht="27" spans="1:14">
      <c r="A20" s="8">
        <v>16</v>
      </c>
      <c r="B20" s="8" t="s">
        <v>71</v>
      </c>
      <c r="C20" s="18"/>
      <c r="D20" s="18"/>
      <c r="E20" s="17" t="s">
        <v>72</v>
      </c>
      <c r="F20" s="14" t="s">
        <v>73</v>
      </c>
      <c r="G20" s="19"/>
      <c r="H20" s="20"/>
      <c r="I20" s="28" t="s">
        <v>78</v>
      </c>
      <c r="J20" s="29"/>
      <c r="K20" s="8" t="s">
        <v>79</v>
      </c>
      <c r="L20" s="30">
        <v>4000</v>
      </c>
      <c r="M20" s="32"/>
      <c r="N20" s="26"/>
    </row>
    <row r="21" s="1" customFormat="1" ht="27" spans="1:14">
      <c r="A21" s="8">
        <v>17</v>
      </c>
      <c r="B21" s="8" t="s">
        <v>71</v>
      </c>
      <c r="C21" s="18"/>
      <c r="D21" s="18"/>
      <c r="E21" s="17" t="s">
        <v>72</v>
      </c>
      <c r="F21" s="14" t="s">
        <v>73</v>
      </c>
      <c r="G21" s="19"/>
      <c r="H21" s="20"/>
      <c r="I21" s="13" t="s">
        <v>80</v>
      </c>
      <c r="J21" s="29"/>
      <c r="K21" s="8" t="s">
        <v>25</v>
      </c>
      <c r="L21" s="30">
        <v>4000</v>
      </c>
      <c r="M21" s="33"/>
      <c r="N21" s="26"/>
    </row>
    <row r="22" s="1" customFormat="1" ht="27" spans="1:14">
      <c r="A22" s="8">
        <v>18</v>
      </c>
      <c r="B22" s="12" t="s">
        <v>81</v>
      </c>
      <c r="C22" s="15"/>
      <c r="D22" s="15"/>
      <c r="E22" s="17" t="s">
        <v>72</v>
      </c>
      <c r="F22" s="14" t="s">
        <v>82</v>
      </c>
      <c r="G22" s="10"/>
      <c r="H22" s="16"/>
      <c r="I22" s="13" t="s">
        <v>83</v>
      </c>
      <c r="J22" s="13"/>
      <c r="K22" s="24" t="s">
        <v>25</v>
      </c>
      <c r="L22" s="25">
        <v>30240</v>
      </c>
      <c r="M22" s="32" t="s">
        <v>84</v>
      </c>
      <c r="N22" s="26"/>
    </row>
    <row r="23" s="1" customFormat="1" ht="27" spans="1:14">
      <c r="A23" s="8">
        <v>19</v>
      </c>
      <c r="B23" s="12" t="s">
        <v>81</v>
      </c>
      <c r="C23" s="15"/>
      <c r="D23" s="15"/>
      <c r="E23" s="17" t="s">
        <v>72</v>
      </c>
      <c r="F23" s="14" t="s">
        <v>82</v>
      </c>
      <c r="G23" s="10"/>
      <c r="H23" s="16"/>
      <c r="I23" s="13" t="s">
        <v>76</v>
      </c>
      <c r="J23" s="13"/>
      <c r="K23" s="24" t="s">
        <v>77</v>
      </c>
      <c r="L23" s="25">
        <v>4000</v>
      </c>
      <c r="M23" s="32"/>
      <c r="N23" s="26"/>
    </row>
    <row r="24" s="1" customFormat="1" ht="27" spans="1:14">
      <c r="A24" s="8">
        <v>20</v>
      </c>
      <c r="B24" s="12" t="s">
        <v>81</v>
      </c>
      <c r="C24" s="15"/>
      <c r="D24" s="15"/>
      <c r="E24" s="17" t="s">
        <v>72</v>
      </c>
      <c r="F24" s="14" t="s">
        <v>82</v>
      </c>
      <c r="G24" s="10"/>
      <c r="H24" s="16"/>
      <c r="I24" s="13" t="s">
        <v>80</v>
      </c>
      <c r="J24" s="13"/>
      <c r="K24" s="24" t="s">
        <v>25</v>
      </c>
      <c r="L24" s="25">
        <v>4000</v>
      </c>
      <c r="M24" s="33"/>
      <c r="N24" s="26"/>
    </row>
    <row r="25" s="1" customFormat="1" ht="15.75" spans="1:14">
      <c r="A25" s="21" t="s">
        <v>85</v>
      </c>
      <c r="B25" s="21"/>
      <c r="C25" s="18"/>
      <c r="D25" s="18"/>
      <c r="E25" s="21"/>
      <c r="F25" s="22"/>
      <c r="G25" s="19"/>
      <c r="H25" s="20"/>
      <c r="I25" s="34"/>
      <c r="J25" s="29"/>
      <c r="K25" s="21"/>
      <c r="L25" s="35">
        <f>SUM(L5:L24)</f>
        <v>146502</v>
      </c>
      <c r="M25" s="36"/>
      <c r="N25" s="37"/>
    </row>
    <row r="26" s="1" customFormat="1" spans="1:14">
      <c r="A26" s="4"/>
      <c r="B26" s="5"/>
      <c r="C26" s="5"/>
      <c r="D26" s="5"/>
      <c r="E26" s="5"/>
      <c r="F26" s="5"/>
      <c r="G26" s="4"/>
      <c r="H26" s="5"/>
      <c r="I26" s="6"/>
      <c r="J26" s="6"/>
      <c r="K26" s="4"/>
      <c r="L26" s="4"/>
      <c r="M26" s="5"/>
      <c r="N26" s="4"/>
    </row>
    <row r="27" s="3" customFormat="1" spans="1:14">
      <c r="A27" s="4"/>
      <c r="B27" s="5"/>
      <c r="C27" s="5"/>
      <c r="D27" s="5"/>
      <c r="E27" s="5"/>
      <c r="F27" s="5"/>
      <c r="G27" s="4"/>
      <c r="H27" s="5"/>
      <c r="I27" s="6"/>
      <c r="J27" s="6"/>
      <c r="K27" s="4"/>
      <c r="L27" s="4"/>
      <c r="M27" s="5"/>
      <c r="N27" s="4"/>
    </row>
    <row r="28" s="1" customFormat="1" spans="1:14">
      <c r="A28" s="4"/>
      <c r="B28" s="5"/>
      <c r="C28" s="5"/>
      <c r="D28" s="5"/>
      <c r="E28" s="5"/>
      <c r="F28" s="5"/>
      <c r="G28" s="4"/>
      <c r="H28" s="5"/>
      <c r="I28" s="6"/>
      <c r="J28" s="6"/>
      <c r="K28" s="4"/>
      <c r="L28" s="4"/>
      <c r="M28" s="5"/>
      <c r="N28" s="4"/>
    </row>
  </sheetData>
  <mergeCells count="17">
    <mergeCell ref="A1:N1"/>
    <mergeCell ref="C2:G2"/>
    <mergeCell ref="E3:G3"/>
    <mergeCell ref="A25:B25"/>
    <mergeCell ref="A2:A4"/>
    <mergeCell ref="B2:B4"/>
    <mergeCell ref="C3:C4"/>
    <mergeCell ref="D3:D4"/>
    <mergeCell ref="H2:H4"/>
    <mergeCell ref="I2:I4"/>
    <mergeCell ref="J2:J4"/>
    <mergeCell ref="K2:K4"/>
    <mergeCell ref="L2:L4"/>
    <mergeCell ref="M2:M4"/>
    <mergeCell ref="M18:M21"/>
    <mergeCell ref="M22:M24"/>
    <mergeCell ref="N2:N4"/>
  </mergeCells>
  <printOptions horizontalCentered="1"/>
  <pageMargins left="0.700694444444445" right="0.700694444444445" top="0.590277777777778" bottom="0.751388888888889" header="0.298611111111111" footer="0.298611111111111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4" sqref="C2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入库单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刘大鑫</cp:lastModifiedBy>
  <dcterms:created xsi:type="dcterms:W3CDTF">2020-02-11T10:08:00Z</dcterms:created>
  <dcterms:modified xsi:type="dcterms:W3CDTF">2025-04-21T02:40:41Z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E7E141CC81324A3A8AE3B59F3E24A2C1_12</vt:lpwstr>
  </property>
</Properties>
</file>